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55" windowHeight="11340" tabRatio="900" activeTab="3"/>
  </bookViews>
  <sheets>
    <sheet name="汇总表" sheetId="8" r:id="rId1"/>
    <sheet name="换热站及室外一次网" sheetId="9" r:id="rId2"/>
    <sheet name="二级管网" sheetId="2" r:id="rId3"/>
    <sheet name="负一层及立管" sheetId="3" r:id="rId4"/>
  </sheets>
  <definedNames>
    <definedName name="_xlnm.Print_Titles" localSheetId="3">负一层及立管!$1:$4</definedName>
    <definedName name="_xlnm.Print_Titles" localSheetId="2">二级管网!$1:$4</definedName>
    <definedName name="_xlnm.Print_Titles" localSheetId="1">换热站及室外一次网!$1:$4</definedName>
  </definedNames>
  <calcPr calcId="144525"/>
</workbook>
</file>

<file path=xl/sharedStrings.xml><?xml version="1.0" encoding="utf-8"?>
<sst xmlns="http://schemas.openxmlformats.org/spreadsheetml/2006/main" count="494" uniqueCount="204">
  <si>
    <t>地块二十五热力工程劳务清单报价汇总表</t>
  </si>
  <si>
    <t>响应单位名称：</t>
  </si>
  <si>
    <t xml:space="preserve">联系人：                                      电话：    </t>
  </si>
  <si>
    <t>序号</t>
  </si>
  <si>
    <t>单位名称</t>
  </si>
  <si>
    <t>含税综合合价（元）</t>
  </si>
  <si>
    <t>备注</t>
  </si>
  <si>
    <t>换热站及室外一次网</t>
  </si>
  <si>
    <t>二级管网</t>
  </si>
  <si>
    <t>负一层及立管</t>
  </si>
  <si>
    <t>小    计（元）</t>
  </si>
  <si>
    <t>安全文明施工费</t>
  </si>
  <si>
    <t>施工过程中可能出现的外部因素；保证不发生一般及以上安全事故；文明施工达到总包及建设单位要求（包括安全文明施工所需人工及设备）
安全文明施工费=1至3项小计*2.5%</t>
  </si>
  <si>
    <t>总计（元）</t>
  </si>
  <si>
    <t>1至3项小计+安全文明施工费</t>
  </si>
  <si>
    <r>
      <rPr>
        <b/>
        <sz val="11"/>
        <color rgb="FF000000"/>
        <rFont val="宋体"/>
        <charset val="134"/>
      </rPr>
      <t>税率（专票）：</t>
    </r>
    <r>
      <rPr>
        <b/>
        <u/>
        <sz val="11"/>
        <color rgb="FF000000"/>
        <rFont val="宋体"/>
        <charset val="134"/>
      </rPr>
      <t xml:space="preserve">           </t>
    </r>
    <r>
      <rPr>
        <b/>
        <sz val="11"/>
        <color rgb="FF000000"/>
        <rFont val="宋体"/>
        <charset val="134"/>
      </rPr>
      <t xml:space="preserve">               工期：</t>
    </r>
    <r>
      <rPr>
        <b/>
        <u/>
        <sz val="11"/>
        <color rgb="FF000000"/>
        <rFont val="宋体"/>
        <charset val="134"/>
      </rPr>
      <t xml:space="preserve">       </t>
    </r>
  </si>
  <si>
    <t xml:space="preserve"> </t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</si>
  <si>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</si>
  <si>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</si>
  <si>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  年    月    日</t>
  </si>
  <si>
    <t>换热站及室外一次网劳务清单报价表</t>
  </si>
  <si>
    <t>项目名称</t>
  </si>
  <si>
    <t>工作内容</t>
  </si>
  <si>
    <t>单位</t>
  </si>
  <si>
    <t>数量</t>
  </si>
  <si>
    <t>含税综合单价（元）</t>
  </si>
  <si>
    <t>换热站内</t>
  </si>
  <si>
    <t>低区循环水泵</t>
  </si>
  <si>
    <t>包含但不限于设备及与设备配套阀门管件等附件的安装、连接等</t>
  </si>
  <si>
    <t>台</t>
  </si>
  <si>
    <t>低区补水泵</t>
  </si>
  <si>
    <t>一次网除污器</t>
  </si>
  <si>
    <t>规格:DN125
包含但不限于设备就位安装等</t>
  </si>
  <si>
    <t>二次网除污器</t>
  </si>
  <si>
    <t>规格:DN250
包含但不限于设备就位安装等</t>
  </si>
  <si>
    <t>弹簧微启式安全阀</t>
  </si>
  <si>
    <t>型号：DN50
包含但不限于阀门焊接压力试验及冲洗等</t>
  </si>
  <si>
    <t>套</t>
  </si>
  <si>
    <t>低压流体输送用无缝钢管</t>
  </si>
  <si>
    <t>型号:DN250
包含但不限于管道就位及所需机械、焊接、除锈刷油、压力试验及冲洗等</t>
  </si>
  <si>
    <t>m</t>
  </si>
  <si>
    <t>型号:DN200
包含但不限于管道就位及所需机械、焊接、除锈刷油、压力试验及冲洗等</t>
  </si>
  <si>
    <t>型号:DN100
包含但不限于管道就位及所需机械、焊接、除锈刷油、压力试验及冲洗等</t>
  </si>
  <si>
    <t>型号:DN80
包含但不限于管道就位及所需机械、焊接、除锈刷油、压力试验及冲洗等</t>
  </si>
  <si>
    <t>型号:DN65
包含但不限于管道就位及所需机械、焊接、除锈刷油、压力试验及冲洗等</t>
  </si>
  <si>
    <t>型号:DN50
包含但不限于管道就位及所需机械、焊接、除锈刷油、压力试验及冲洗等</t>
  </si>
  <si>
    <t>型号:DN32
包含但不限于管道就位及所需机械、焊接、除锈刷油、压力试验及冲洗等</t>
  </si>
  <si>
    <t>弯头</t>
  </si>
  <si>
    <t>型号:DN250
包含但不限于管件焊接、除锈刷油、压力试验及冲洗等</t>
  </si>
  <si>
    <t>个</t>
  </si>
  <si>
    <t>型号:DN200
包含但不限于管件焊接、除锈刷油、压力试验及冲洗等</t>
  </si>
  <si>
    <t>型号:DN100
包含但不限于管件焊接、除锈刷油、压力试验及冲洗等</t>
  </si>
  <si>
    <t>型号:DN80
包含但不限于管件焊接、除锈刷油、压力试验及冲洗等</t>
  </si>
  <si>
    <t>型号:DN65
包含但不限于管件焊接、除锈刷油、压力试验及冲洗等</t>
  </si>
  <si>
    <t>型号:DN50
包含但不限于管件焊接、除锈刷油、压力试验及冲洗等</t>
  </si>
  <si>
    <t>型号:DN32
包含但不限于管件焊接、除锈刷油、压力试验及冲洗等</t>
  </si>
  <si>
    <t>三通</t>
  </si>
  <si>
    <t>型号:DN250*250*200
包含但不限于管件焊接、除锈刷油、压力试验及冲洗等</t>
  </si>
  <si>
    <t>型号:DN250*250*100
包含但不限于管件焊接、除锈刷油、压力试验及冲洗等</t>
  </si>
  <si>
    <t>型号:DN100*100*80
包含但不限于管件焊接、除锈刷油、压力试验及冲洗等</t>
  </si>
  <si>
    <t>型号:DN50*50*50
包含但不限于管件焊接、除锈刷油、压力试验及冲洗等</t>
  </si>
  <si>
    <t>型号:DN50*50*32
包含但不限于管件焊接、除锈刷油、压力试验及冲洗等</t>
  </si>
  <si>
    <t>变径</t>
  </si>
  <si>
    <t>型号:DN100*80
包含但不限于管件焊接、除锈刷油、压力试验及冲洗等</t>
  </si>
  <si>
    <t>法兰球阀</t>
  </si>
  <si>
    <t>型号：DN100
包含但不限于阀门焊接压力试验及冲洗等</t>
  </si>
  <si>
    <t>型号：DN80
包含但不限于阀门焊接压力试验及冲洗等</t>
  </si>
  <si>
    <t>手动调节阀</t>
  </si>
  <si>
    <t>Y型过滤器</t>
  </si>
  <si>
    <t>型号：DN100
包含但不限于过滤器安装等</t>
  </si>
  <si>
    <t>型号：DN250
包含但不限于阀门焊接压力试验及冲洗等</t>
  </si>
  <si>
    <t>型号：DN200
包含但不限于阀门焊接压力试验及冲洗等</t>
  </si>
  <si>
    <t>止回阀</t>
  </si>
  <si>
    <t>型号：DN250
包含但不限于过滤器安装等</t>
  </si>
  <si>
    <t>金属波纹软连接(带拉杆)</t>
  </si>
  <si>
    <t>型号：DN200
包含但不限于金属软连接安装等</t>
  </si>
  <si>
    <t>型号：DN32
包含但不限于阀门焊接压力试验及冲洗等</t>
  </si>
  <si>
    <t>型号：DN50
包含但不限于过滤器安装等</t>
  </si>
  <si>
    <t>型号：DN32
包含但不限于金属软连接安装等</t>
  </si>
  <si>
    <t>浮球阀</t>
  </si>
  <si>
    <t>型号:DN20
包含但不限于管道就位及所需机械、焊接、除锈刷油、压力试验及冲洗等</t>
  </si>
  <si>
    <t>型号:DN20
包含但不限于管件焊接、除锈刷油、压力试验及冲洗等</t>
  </si>
  <si>
    <t>型号：DN20
包含但不限于阀门焊接压力试验及冲洗等</t>
  </si>
  <si>
    <t>聚四氟乙烯板</t>
  </si>
  <si>
    <t>型号：150mm*150mm*5mm
包含但不限于材料费用、制作安装等，所需材料乙供</t>
  </si>
  <si>
    <t>管道支架</t>
  </si>
  <si>
    <t>包含但不限于支吊架制作安装、除锈刷油等（槽钢、钢管甲供，钢板、膨胀锚栓、角铁等辅材乙供）</t>
  </si>
  <si>
    <t>kg</t>
  </si>
  <si>
    <t>室外一次网</t>
  </si>
  <si>
    <t>直埋式预制保温管</t>
  </si>
  <si>
    <t>型号：DN100
包含但不限于下管及所需机械、管道对口焊接、保温补口、压力试验及冲洗等</t>
  </si>
  <si>
    <t>型号:DN200
包含但不限于管件就位及所需机械、焊接、除锈刷油、保温保护层安装（材质、型号同管道的保温保护层一致，材料乙供）、压力试验及冲洗等</t>
  </si>
  <si>
    <t>型号:DN100
包含但不限于管件就位及所需机械、焊接、除锈刷油、保温保护层安装（材质、型号同管道的保温保护层一致，材料乙供）、压力试验及冲洗等</t>
  </si>
  <si>
    <t>型号:DN25
包含但不限于管件就位及所需机械、焊接、除锈刷油、保温保护层安装（材质、型号同管道的保温保护层一致，材料乙供）、压力试验及冲洗等</t>
  </si>
  <si>
    <t>变径管</t>
  </si>
  <si>
    <t>型号:DN200*100
包含但不限于管件就位及所需机械、焊接、除锈刷油、保温保护层安装（材质、型号同管道的保温保护层一致，材料乙供）、压力试验及冲洗等</t>
  </si>
  <si>
    <t>焊接球阀</t>
  </si>
  <si>
    <t>型号：DN100
包含但不限于***就位及所需机械、焊接、除锈刷油、保温保护层安装（材质、型号同管道的保温保护层一致，材料乙供）、压力试验及冲洗等</t>
  </si>
  <si>
    <t>型号：DN25
包含但不限于***就位及所需机械、焊接、除锈刷油、保温保护层安装（材质、型号同管道的保温保护层一致，材料乙供）、压力试验及冲洗等</t>
  </si>
  <si>
    <t>挖沟槽土方</t>
  </si>
  <si>
    <t>包含但不限于管沟机械或人工开挖、人工清槽等全部内容及所需机械</t>
  </si>
  <si>
    <t>m3</t>
  </si>
  <si>
    <t>回填方</t>
  </si>
  <si>
    <t>包含但不限于砂子回填、夯实等全部内容及所需机械，所需材料乙供</t>
  </si>
  <si>
    <t>包含但不限于原土回填、夯实等全部内容及所需机械，所需材料乙供</t>
  </si>
  <si>
    <t>余方弃置</t>
  </si>
  <si>
    <t>包含但不限于建筑垃圾及土方装车、外运，运距自行考虑</t>
  </si>
  <si>
    <t>阀门井</t>
  </si>
  <si>
    <t>DN100阀门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</si>
  <si>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座</t>
  </si>
  <si>
    <t>合　　计（元）</t>
  </si>
  <si>
    <t>/</t>
  </si>
  <si>
    <t xml:space="preserve">                                             年   月  日</t>
  </si>
  <si>
    <t>二级管网劳务清单报价表</t>
  </si>
  <si>
    <t>管道</t>
  </si>
  <si>
    <t>预制架空保温管</t>
  </si>
  <si>
    <t>型号:DN250
包含但不限于管道就位及所需机械、管道对口焊接、保温补口、压力试验及冲洗等</t>
  </si>
  <si>
    <t>型号:DN200
包含但不限于管道就位及所需机械、管道对口焊接、保温补口、压力试验及冲洗等</t>
  </si>
  <si>
    <t>型号:DN150
包含但不限于管道就位及所需机械、管道对口焊接、保温补口、压力试验及冲洗等</t>
  </si>
  <si>
    <t>型号:DN125
包含但不限于管道就位及所需机械、管道对口焊接、保温补口、压力试验及冲洗等</t>
  </si>
  <si>
    <t>型号:DN100
包含但不限于管道就位及所需机械、管道对口焊接、保温补口、压力试验及冲洗等</t>
  </si>
  <si>
    <t>型号:DN80
包含但不限于管道就位及所需机械、管道对口焊接、保温补口、压力试验及冲洗等</t>
  </si>
  <si>
    <t>型号:DN65
包含但不限于管道就位及所需机械、管道对口焊接、保温补口、压力试验及冲洗等</t>
  </si>
  <si>
    <t>型号:DN50
包含但不限于管道就位及所需机械、管道对口焊接、保温补口、压力试验及冲洗等</t>
  </si>
  <si>
    <t>型号:DN25
包含但不限于管道就位及所需机械、管道对口焊接、保温补口、压力试验及冲洗等</t>
  </si>
  <si>
    <t>管件</t>
  </si>
  <si>
    <t>型号:DN150
包含但不限于管件就位及所需机械、焊接、除锈刷油、保温保护层安装（材质、型号同管道的保温保护层一致，材料乙供）、压力试验及冲洗等</t>
  </si>
  <si>
    <t>型号:DN125
包含但不限于管件就位及所需机械、焊接、除锈刷油、保温保护层安装（材质、型号同管道的保温保护层一致，材料乙供）、压力试验及冲洗等</t>
  </si>
  <si>
    <t>型号:DN80
包含但不限于管件就位及所需机械、焊接、除锈刷油、保温保护层安装（材质、型号同管道的保温保护层一致，材料乙供）、压力试验及冲洗等</t>
  </si>
  <si>
    <t>型号:DN65
包含但不限于管件就位及所需机械、焊接、除锈刷油、保温保护层安装（材质、型号同管道的保温保护层一致，材料乙供）、压力试验及冲洗等</t>
  </si>
  <si>
    <t>型号:DN50
包含但不限于管件就位及所需机械、焊接、除锈刷油、保温保护层安装（材质、型号同管道的保温保护层一致，材料乙供）、压力试验及冲洗等</t>
  </si>
  <si>
    <t>型号:DN250X250X250
包含但不限于管件就位及所需机械、焊接、除锈刷油、保温保护层安装（材质、型号同管道的保温保护层一致，材料乙供）、压力试验及冲洗等</t>
  </si>
  <si>
    <t>型号:DN250X250X65
包含但不限于管件就位及所需机械、焊接、除锈刷油、保温保护层安装（材质、型号同管道的保温保护层一致，材料乙供）、压力试验及冲洗等</t>
  </si>
  <si>
    <t>型号:DN250X250X25
包含但不限于管件就位及所需机械、焊接、除锈刷油、保温保护层安装（材质、型号同管道的保温保护层一致，材料乙供）、压力试验及冲洗等</t>
  </si>
  <si>
    <t>型号:DN200X200X200
包含但不限于管件就位及所需机械、焊接、除锈刷油、保温保护层安装（材质、型号同管道的保温保护层一致，材料乙供）、压力试验及冲洗等</t>
  </si>
  <si>
    <t>型号:DN200X200X125
包含但不限于管件就位及所需机械、焊接、除锈刷油、保温保护层安装（材质、型号同管道的保温保护层一致，材料乙供）、压力试验及冲洗等</t>
  </si>
  <si>
    <t>型号:DN200X200X100
包含但不限于管件就位及所需机械、焊接、除锈刷油、保温保护层安装（材质、型号同管道的保温保护层一致，材料乙供）、压力试验及冲洗等</t>
  </si>
  <si>
    <t>型号:DN200X200X65
包含但不限于管件就位及所需机械、焊接、除锈刷油、保温保护层安装（材质、型号同管道的保温保护层一致，材料乙供）、压力试验及冲洗等</t>
  </si>
  <si>
    <t>型号:DN150X150X100
包含但不限于管件就位及所需机械、焊接、除锈刷油、保温保护层安装（材质、型号同管道的保温保护层一致，材料乙供）、压力试验及冲洗等</t>
  </si>
  <si>
    <t>型号:DN125X125X80
包含但不限于管件就位及所需机械、焊接、除锈刷油、保温保护层安装（材质、型号同管道的保温保护层一致，材料乙供）、压力试验及冲洗等</t>
  </si>
  <si>
    <t>型号:DN125X125X65
包含但不限于管件就位及所需机械、焊接、除锈刷油、保温保护层安装（材质、型号同管道的保温保护层一致，材料乙供）、压力试验及冲洗等</t>
  </si>
  <si>
    <t>型号:DN100X100X100
包含但不限于管件就位及所需机械、焊接、除锈刷油、保温保护层安装（材质、型号同管道的保温保护层一致，材料乙供）、压力试验及冲洗等</t>
  </si>
  <si>
    <t>型号:DN100X100X65
包含但不限于管件就位及所需机械、焊接、除锈刷油、保温保护层安装（材质、型号同管道的保温保护层一致，材料乙供）、压力试验及冲洗等</t>
  </si>
  <si>
    <t>型号:DN80X80X65
包含但不限于管件就位及所需机械、焊接、除锈刷油、保温保护层安装（材质、型号同管道的保温保护层一致，材料乙供）、压力试验及冲洗等</t>
  </si>
  <si>
    <t>型号:DN80X80X50
包含但不限于管件就位及所需机械、焊接、除锈刷油、保温保护层安装（材质、型号同管道的保温保护层一致，材料乙供）、压力试验及冲洗等</t>
  </si>
  <si>
    <t>型号:DN65X65X65
包含但不限于管件就位及所需机械、焊接、除锈刷油、保温保护层安装（材质、型号同管道的保温保护层一致，材料乙供）、压力试验及冲洗等</t>
  </si>
  <si>
    <t>型号:DN65X65X50
包含但不限于管件就位及所需机械、焊接、除锈刷油、保温保护层安装（材质、型号同管道的保温保护层一致，材料乙供）、压力试验及冲洗等</t>
  </si>
  <si>
    <t>型号:DN50X50X50
包含但不限于管件就位及所需机械、焊接、除锈刷油、保温保护层安装（材质、型号同管道的保温保护层一致，材料乙供）、压力试验及冲洗等</t>
  </si>
  <si>
    <t>异径管</t>
  </si>
  <si>
    <t>型号:DN250X200
包含但不限于管件就位及所需机械、焊接、除锈刷油、保温保护层安装（材质、型号同管道的保温保护层一致，材料乙供）、压力试验及冲洗等</t>
  </si>
  <si>
    <t>型号:DN250X50
包含但不限于管件就位及所需机械、焊接、除锈刷油、保温保护层安装（材质、型号同管道的保温保护层一致，材料乙供）、压力试验及冲洗等</t>
  </si>
  <si>
    <t>型号:DN200X150
包含但不限于管件就位及所需机械、焊接、除锈刷油、保温保护层安装（材质、型号同管道的保温保护层一致，材料乙供）、压力试验及冲洗等</t>
  </si>
  <si>
    <t>型号:DN200X100
包含但不限于管件就位及所需机械、焊接、除锈刷油、保温保护层安装（材质、型号同管道的保温保护层一致，材料乙供）、压力试验及冲洗等</t>
  </si>
  <si>
    <t>型号:DN150X125
包含但不限于管件就位及所需机械、焊接、除锈刷油、保温保护层安装（材质、型号同管道的保温保护层一致，材料乙供）、压力试验及冲洗等</t>
  </si>
  <si>
    <t>型号:DN125X100
包含但不限于管件就位及所需机械、焊接、除锈刷油、保温保护层安装（材质、型号同管道的保温保护层一致，材料乙供）、压力试验及冲洗等</t>
  </si>
  <si>
    <t>型号:DN100X80
包含但不限于管件就位及所需机械、焊接、除锈刷油、保温保护层安装（材质、型号同管道的保温保护层一致，材料乙供）、压力试验及冲洗等</t>
  </si>
  <si>
    <t>型号:DN100X65
包含但不限于管件就位及所需机械、焊接、除锈刷油、保温保护层安装（材质、型号同管道的保温保护层一致，材料乙供）、压力试验及冲洗等</t>
  </si>
  <si>
    <t>型号:DN80X65
包含但不限于管件就位及所需机械、焊接、除锈刷油、保温保护层安装（材质、型号同管道的保温保护层一致，材料乙供）、压力试验及冲洗等</t>
  </si>
  <si>
    <t>型号:DN80X50
包含但不限于管件就位及所需机械、焊接、除锈刷油、保温保护层安装（材质、型号同管道的保温保护层一致，材料乙供）、压力试验及冲洗等</t>
  </si>
  <si>
    <t>型号:DN65X50
包含但不限于管件就位及所需机械、焊接、除锈刷油、保温保护层安装（材质、型号同管道的保温保护层一致，材料乙供）、压力试验及冲洗等</t>
  </si>
  <si>
    <t>管帽</t>
  </si>
  <si>
    <t>阀门及放气</t>
  </si>
  <si>
    <t>型号：DN200
包含但不限于阀门就位及所需机械、焊接、除锈刷油、保温保护层安装（材质、型号同管道的保温保护层一致，材料乙供）、压力试验及冲洗等</t>
  </si>
  <si>
    <t>型号：DN125
包含但不限于阀门就位及所需机械、焊接、除锈刷油、保温保护层安装（材质、型号同管道的保温保护层一致，材料乙供）、压力试验及冲洗等</t>
  </si>
  <si>
    <t>型号：DN100
包含但不限于阀门就位及所需机械、焊接、除锈刷油、保温保护层安装（材质、型号同管道的保温保护层一致，材料乙供）、压力试验及冲洗等</t>
  </si>
  <si>
    <t>型号：DN80
包含但不限于阀门就位及所需机械、焊接、除锈刷油、保温保护层安装（材质、型号同管道的保温保护层一致，材料乙供）、压力试验及冲洗等</t>
  </si>
  <si>
    <t>型号：DN25
包含但不限于阀门就位及所需机械、焊接、除锈刷油、保温保护层安装（材质、型号同管道的保温保护层一致，材料乙供）、压力试验及冲洗等</t>
  </si>
  <si>
    <t>型号:DN20
包含但不限于管道就位及所需机械、管道对口焊接、压力试验及冲洗等</t>
  </si>
  <si>
    <t>型号:DN50
包含但不限于管道就位及所需机械、管道对口焊接、压力试验及冲洗等</t>
  </si>
  <si>
    <t>型号:DN50
包含但不限于管件就位及所需机械、焊接、除锈刷油、压力试验及冲洗等</t>
  </si>
  <si>
    <t>型号:DN20
包含但不限于管件就位及所需机械、焊接、除锈刷油、压力试验及冲洗等</t>
  </si>
  <si>
    <t>型号：DN20
包含但不限于阀门就位及所需机械、焊接、除锈刷油、保温保护层安装（材质、型号同管道的保温保护层一致，材料乙供）、压力试验及冲洗等</t>
  </si>
  <si>
    <t>型号：DN50
包含但不限于阀门就位及所需机械、焊接、除锈刷油、保温保护层安装（材质、型号同管道的保温保护层一致，材料乙供）、压力试验及冲洗等</t>
  </si>
  <si>
    <t>其他</t>
  </si>
  <si>
    <t>包含但不限于普通支吊架及抗震支架的制作安装、除锈刷油等（槽钢、钢管甲供，钢板、膨胀锚栓、角铁等辅材乙供）</t>
  </si>
  <si>
    <t>型号：50mmX50mmX5mm
包含但不限于材料费用、制作安装等，所需材料乙供</t>
  </si>
  <si>
    <t>块</t>
  </si>
  <si>
    <t>型号：80mmX80mmX5mm
包含但不限于材料费用、制作安装等，所需材料乙供</t>
  </si>
  <si>
    <t>型号：100mmX100mmX5mm
包含但不限于材料费用、制作安装等，所需材料乙供</t>
  </si>
  <si>
    <t>型号：150mmX150mmX5mm
包含但不限于材料费用、制作安装等，所需材料乙供</t>
  </si>
  <si>
    <t>型号：200mmX200mmX5mm
包含但不限于材料费用、制作安装等，所需材料乙供</t>
  </si>
  <si>
    <t>型号：250mmX250mmX5mm
包含但不限于材料费用、制作安装等，所需材料乙供</t>
  </si>
  <si>
    <t>型号：300mmX300mmX5mm
包含但不限于材料费用、制作安装等，所需材料乙供</t>
  </si>
  <si>
    <t>负一层及立管劳务清单报价表</t>
  </si>
  <si>
    <t>无缝钢管</t>
  </si>
  <si>
    <t>型号:DN100
包含但不限于管道就位及所需机械、管道对口焊接、压力试验及冲洗等</t>
  </si>
  <si>
    <t>型号:DN80
包含但不限于管道就位及所需机械、管道对口焊接、压力试验及冲洗等</t>
  </si>
  <si>
    <t>型号:DN65
包含但不限于管道就位及所需机械、管道对口焊接、压力试验及冲洗等</t>
  </si>
  <si>
    <t>热镀锌钢管安装</t>
  </si>
  <si>
    <t>型号：DN65
包含但不限于管道就位及所需机械、管道对口连接、管件安装、压力试验及冲洗、开洞、孔洞修正、扩洞及套管安装，套管内封堵、套管外封堵等</t>
  </si>
  <si>
    <t>型号：DN50
包含但不限于管道就位及所需机械、管道对口连接、管件安装、压力试验及冲洗、开洞、孔洞修正、扩洞及套管安装，套管内封堵、套管外封堵等</t>
  </si>
  <si>
    <t>型号：DN40
包含但不限于管道就位及所需机械、管道对口连接、管件安装、压力试验及冲洗、开洞、孔洞修正、扩洞及套管安装，套管内封堵、套管外封堵等</t>
  </si>
  <si>
    <t>型号：DN32
包含但不限于管道就位及所需机械、管道对口连接、管件安装、压力试验及冲洗、开洞、孔洞修正、扩洞及套管安装，套管内封堵、套管外封堵等</t>
  </si>
  <si>
    <t>型号：DN25
包含但不限于管道就位及所需机械、管道对口连接、管件安装、压力试验及冲洗、开洞、孔洞修正、扩洞及套管安装，套管内封堵、套管外封堵等</t>
  </si>
  <si>
    <t>型号：DN20
包含但不限于管道就位及所需机械、管道对口连接、管件安装、压力试验及冲洗、开洞、孔洞修正、扩洞及套管安装，套管内封堵、套管外封堵等</t>
  </si>
  <si>
    <t>PPR管安装</t>
  </si>
  <si>
    <t>型号：De32
包含但不限于管道就位及所需机械、管道对口连接、压力试验及冲洗等</t>
  </si>
  <si>
    <t>包含但不限于支吊架制作安装、除锈刷油，所需材料全部乙供</t>
  </si>
  <si>
    <t>球阀</t>
  </si>
  <si>
    <t>型号：DN40
包含但不限于阀门就位及所需机械、焊接、除锈刷油、压力试验及冲洗等</t>
  </si>
  <si>
    <t>型号：DN25
包含但不限于阀门就位及所需机械、焊接、除锈刷油、压力试验及冲洗等</t>
  </si>
  <si>
    <t>自动排气阀</t>
  </si>
  <si>
    <t>型号：DN20
包含但不限于阀门就位及所需机械、焊接、除锈刷油、压力试验及冲洗等</t>
  </si>
  <si>
    <t>内螺纹球阀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</si>
</sst>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6"/>
      <color theme="1"/>
      <name val="??"/>
      <charset val="134"/>
      <scheme val="minor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A7D00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  <font>
      <b/>
      <u/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6" borderId="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24" borderId="11" applyNumberFormat="0" applyAlignment="0" applyProtection="0">
      <alignment vertical="center"/>
    </xf>
    <xf numFmtId="0" fontId="29" fillId="24" borderId="7" applyNumberFormat="0" applyAlignment="0" applyProtection="0">
      <alignment vertical="center"/>
    </xf>
    <xf numFmtId="0" fontId="30" fillId="29" borderId="1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 applyAlignment="1"/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3" fillId="2" borderId="1" xfId="49" applyFont="1" applyFill="1" applyBorder="1" applyAlignment="1">
      <alignment horizontal="right" vertical="center" wrapText="1"/>
    </xf>
    <xf numFmtId="0" fontId="4" fillId="2" borderId="1" xfId="49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1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7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left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8" fillId="0" borderId="0" xfId="49" applyFont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9" fillId="3" borderId="1" xfId="49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right" vertical="center" wrapText="1"/>
    </xf>
    <xf numFmtId="0" fontId="9" fillId="2" borderId="1" xfId="49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0" xfId="49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1" fontId="11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opLeftCell="A3" workbookViewId="0">
      <selection activeCell="A11" sqref="A11:D11"/>
    </sheetView>
  </sheetViews>
  <sheetFormatPr defaultColWidth="9.16190476190476" defaultRowHeight="24.95" customHeight="1" outlineLevelCol="3"/>
  <cols>
    <col min="1" max="1" width="7.5047619047619" customWidth="1"/>
    <col min="2" max="2" width="29.3333333333333" style="23" customWidth="1"/>
    <col min="3" max="3" width="27" customWidth="1"/>
    <col min="4" max="4" width="30.5047619047619" customWidth="1"/>
  </cols>
  <sheetData>
    <row r="1" ht="51" customHeight="1" spans="1:4">
      <c r="A1" s="32" t="s">
        <v>0</v>
      </c>
      <c r="B1" s="32"/>
      <c r="C1" s="32"/>
      <c r="D1" s="32"/>
    </row>
    <row r="2" ht="23" customHeight="1" spans="1:4">
      <c r="A2" s="6" t="s">
        <v>1</v>
      </c>
      <c r="B2" s="7"/>
      <c r="C2" s="7"/>
      <c r="D2" s="8"/>
    </row>
    <row r="3" ht="23.1" customHeight="1" spans="1:4">
      <c r="A3" s="8" t="s">
        <v>2</v>
      </c>
      <c r="B3" s="7"/>
      <c r="C3" s="7"/>
      <c r="D3" s="8"/>
    </row>
    <row r="4" ht="36" customHeight="1" spans="1:4">
      <c r="A4" s="33" t="s">
        <v>3</v>
      </c>
      <c r="B4" s="33" t="s">
        <v>4</v>
      </c>
      <c r="C4" s="33" t="s">
        <v>5</v>
      </c>
      <c r="D4" s="33" t="s">
        <v>6</v>
      </c>
    </row>
    <row r="5" ht="36" customHeight="1" spans="1:4">
      <c r="A5" s="34">
        <v>1</v>
      </c>
      <c r="B5" s="34" t="s">
        <v>7</v>
      </c>
      <c r="C5" s="33"/>
      <c r="D5" s="35"/>
    </row>
    <row r="6" ht="36" customHeight="1" spans="1:4">
      <c r="A6" s="34">
        <v>2</v>
      </c>
      <c r="B6" s="34" t="s">
        <v>8</v>
      </c>
      <c r="C6" s="33"/>
      <c r="D6" s="35"/>
    </row>
    <row r="7" ht="36" customHeight="1" spans="1:4">
      <c r="A7" s="34">
        <v>3</v>
      </c>
      <c r="B7" s="34" t="s">
        <v>9</v>
      </c>
      <c r="C7" s="33"/>
      <c r="D7" s="35"/>
    </row>
    <row r="8" ht="36" customHeight="1" spans="1:4">
      <c r="A8" s="34">
        <v>4</v>
      </c>
      <c r="B8" s="33" t="s">
        <v>10</v>
      </c>
      <c r="C8" s="33">
        <f>SUM(C5:C7)</f>
        <v>0</v>
      </c>
      <c r="D8" s="35"/>
    </row>
    <row r="9" ht="98" customHeight="1" spans="1:4">
      <c r="A9" s="34">
        <v>5</v>
      </c>
      <c r="B9" s="10" t="s">
        <v>11</v>
      </c>
      <c r="C9" s="33">
        <f>C8*2.5%</f>
        <v>0</v>
      </c>
      <c r="D9" s="36" t="s">
        <v>12</v>
      </c>
    </row>
    <row r="10" ht="36" customHeight="1" spans="1:4">
      <c r="A10" s="34">
        <v>6</v>
      </c>
      <c r="B10" s="33" t="s">
        <v>13</v>
      </c>
      <c r="C10" s="33">
        <f>SUM(C8:C9)</f>
        <v>0</v>
      </c>
      <c r="D10" s="36" t="s">
        <v>14</v>
      </c>
    </row>
    <row r="11" ht="51" customHeight="1" spans="1:4">
      <c r="A11" s="37" t="s">
        <v>15</v>
      </c>
      <c r="B11" s="38"/>
      <c r="C11" s="38"/>
      <c r="D11" s="37"/>
    </row>
    <row r="12" customHeight="1" spans="1:4">
      <c r="A12" s="39"/>
      <c r="B12" s="40" t="s">
        <v>16</v>
      </c>
      <c r="C12" s="40"/>
      <c r="D12" s="39"/>
    </row>
    <row r="13" ht="33" customHeight="1" spans="1:4">
      <c r="A13" s="41" t="s">
        <v>17</v>
      </c>
      <c r="B13" s="41"/>
      <c r="C13" s="41"/>
      <c r="D13" s="41"/>
    </row>
    <row r="14" ht="30.95" customHeight="1" spans="1:4">
      <c r="A14" s="41" t="s">
        <v>18</v>
      </c>
      <c r="B14" s="41"/>
      <c r="C14" s="41"/>
      <c r="D14" s="41"/>
    </row>
    <row r="15" ht="30.95" customHeight="1" spans="1:4">
      <c r="A15" s="42" t="s">
        <v>19</v>
      </c>
      <c r="B15" s="42"/>
      <c r="C15" s="42"/>
      <c r="D15" s="42"/>
    </row>
  </sheetData>
  <mergeCells count="7">
    <mergeCell ref="A1:D1"/>
    <mergeCell ref="A2:D2"/>
    <mergeCell ref="A3:D3"/>
    <mergeCell ref="A11:D11"/>
    <mergeCell ref="A13:D13"/>
    <mergeCell ref="A14:D14"/>
    <mergeCell ref="A15:D15"/>
  </mergeCells>
  <printOptions horizontalCentered="1"/>
  <pageMargins left="0.751388888888889" right="0.751388888888889" top="0.802777777777778" bottom="0.60625" header="0.5" footer="0.5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showGridLines="0" topLeftCell="A59" workbookViewId="0">
      <selection activeCell="N69" sqref="N69"/>
    </sheetView>
  </sheetViews>
  <sheetFormatPr defaultColWidth="9" defaultRowHeight="12" outlineLevelCol="7"/>
  <cols>
    <col min="1" max="1" width="5.14285714285714" style="23" customWidth="1"/>
    <col min="2" max="2" width="13.4285714285714" style="1" customWidth="1"/>
    <col min="3" max="3" width="33.9428571428571" style="2" customWidth="1"/>
    <col min="4" max="4" width="6.71428571428571" style="23" customWidth="1"/>
    <col min="5" max="5" width="8.82857142857143" style="1" customWidth="1"/>
    <col min="6" max="7" width="12.1619047619048" customWidth="1"/>
    <col min="8" max="8" width="8.16190476190476" customWidth="1"/>
  </cols>
  <sheetData>
    <row r="1" ht="26.1" customHeight="1" spans="1:8">
      <c r="A1" s="3" t="s">
        <v>20</v>
      </c>
      <c r="B1" s="3"/>
      <c r="C1" s="4"/>
      <c r="D1" s="3"/>
      <c r="E1" s="3"/>
      <c r="F1" s="5"/>
      <c r="G1" s="5"/>
      <c r="H1" s="5"/>
    </row>
    <row r="2" ht="21" customHeight="1" spans="1:8">
      <c r="A2" s="6" t="s">
        <v>1</v>
      </c>
      <c r="B2" s="7"/>
      <c r="C2" s="6"/>
      <c r="D2" s="9"/>
      <c r="E2" s="9"/>
      <c r="F2" s="8"/>
      <c r="G2" s="8"/>
      <c r="H2" s="8"/>
    </row>
    <row r="3" ht="21" customHeight="1" spans="1:8">
      <c r="A3" s="8" t="s">
        <v>2</v>
      </c>
      <c r="B3" s="7"/>
      <c r="C3" s="6"/>
      <c r="D3" s="9"/>
      <c r="E3" s="9"/>
      <c r="F3" s="8"/>
      <c r="G3" s="8"/>
      <c r="H3" s="8"/>
    </row>
    <row r="4" ht="28.5" customHeight="1" spans="1:8">
      <c r="A4" s="10" t="s">
        <v>3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5</v>
      </c>
      <c r="H4" s="11" t="s">
        <v>6</v>
      </c>
    </row>
    <row r="5" ht="21" customHeight="1" spans="1:8">
      <c r="A5" s="10"/>
      <c r="B5" s="24" t="s">
        <v>26</v>
      </c>
      <c r="C5" s="10"/>
      <c r="D5" s="10"/>
      <c r="E5" s="10"/>
      <c r="F5" s="13"/>
      <c r="G5" s="13"/>
      <c r="H5" s="13"/>
    </row>
    <row r="6" ht="33" customHeight="1" spans="1:8">
      <c r="A6" s="10">
        <v>1</v>
      </c>
      <c r="B6" s="10" t="s">
        <v>27</v>
      </c>
      <c r="C6" s="12" t="s">
        <v>28</v>
      </c>
      <c r="D6" s="10" t="s">
        <v>29</v>
      </c>
      <c r="E6" s="10">
        <v>2</v>
      </c>
      <c r="F6" s="13"/>
      <c r="G6" s="13"/>
      <c r="H6" s="13"/>
    </row>
    <row r="7" ht="33" customHeight="1" spans="1:8">
      <c r="A7" s="10">
        <v>2</v>
      </c>
      <c r="B7" s="10" t="s">
        <v>30</v>
      </c>
      <c r="C7" s="12" t="s">
        <v>28</v>
      </c>
      <c r="D7" s="10" t="s">
        <v>29</v>
      </c>
      <c r="E7" s="10">
        <v>2</v>
      </c>
      <c r="F7" s="13"/>
      <c r="G7" s="13"/>
      <c r="H7" s="13"/>
    </row>
    <row r="8" ht="33" customHeight="1" spans="1:8">
      <c r="A8" s="10">
        <v>3</v>
      </c>
      <c r="B8" s="10" t="s">
        <v>31</v>
      </c>
      <c r="C8" s="12" t="s">
        <v>32</v>
      </c>
      <c r="D8" s="10" t="s">
        <v>29</v>
      </c>
      <c r="E8" s="10">
        <v>1</v>
      </c>
      <c r="F8" s="13"/>
      <c r="G8" s="13"/>
      <c r="H8" s="13"/>
    </row>
    <row r="9" ht="33" customHeight="1" spans="1:8">
      <c r="A9" s="10">
        <v>4</v>
      </c>
      <c r="B9" s="10" t="s">
        <v>33</v>
      </c>
      <c r="C9" s="12" t="s">
        <v>34</v>
      </c>
      <c r="D9" s="10" t="s">
        <v>29</v>
      </c>
      <c r="E9" s="10">
        <v>1</v>
      </c>
      <c r="F9" s="13"/>
      <c r="G9" s="13"/>
      <c r="H9" s="13"/>
    </row>
    <row r="10" ht="44" customHeight="1" spans="1:8">
      <c r="A10" s="10">
        <v>5</v>
      </c>
      <c r="B10" s="10" t="s">
        <v>35</v>
      </c>
      <c r="C10" s="12" t="s">
        <v>36</v>
      </c>
      <c r="D10" s="10" t="s">
        <v>37</v>
      </c>
      <c r="E10" s="10">
        <v>1</v>
      </c>
      <c r="F10" s="13"/>
      <c r="G10" s="13"/>
      <c r="H10" s="13"/>
    </row>
    <row r="11" ht="45" customHeight="1" spans="1:8">
      <c r="A11" s="10">
        <v>6</v>
      </c>
      <c r="B11" s="10" t="s">
        <v>38</v>
      </c>
      <c r="C11" s="12" t="s">
        <v>39</v>
      </c>
      <c r="D11" s="10" t="s">
        <v>40</v>
      </c>
      <c r="E11" s="10">
        <v>74</v>
      </c>
      <c r="F11" s="13"/>
      <c r="G11" s="13"/>
      <c r="H11" s="13"/>
    </row>
    <row r="12" ht="45" customHeight="1" spans="1:8">
      <c r="A12" s="10">
        <v>7</v>
      </c>
      <c r="B12" s="10" t="s">
        <v>38</v>
      </c>
      <c r="C12" s="12" t="s">
        <v>41</v>
      </c>
      <c r="D12" s="10" t="s">
        <v>40</v>
      </c>
      <c r="E12" s="10">
        <v>24</v>
      </c>
      <c r="F12" s="13"/>
      <c r="G12" s="13"/>
      <c r="H12" s="13"/>
    </row>
    <row r="13" ht="45" customHeight="1" spans="1:8">
      <c r="A13" s="10">
        <v>8</v>
      </c>
      <c r="B13" s="10" t="s">
        <v>38</v>
      </c>
      <c r="C13" s="12" t="s">
        <v>42</v>
      </c>
      <c r="D13" s="10" t="s">
        <v>40</v>
      </c>
      <c r="E13" s="10">
        <v>12</v>
      </c>
      <c r="F13" s="13"/>
      <c r="G13" s="13"/>
      <c r="H13" s="13"/>
    </row>
    <row r="14" ht="45" customHeight="1" spans="1:8">
      <c r="A14" s="10">
        <v>9</v>
      </c>
      <c r="B14" s="10" t="s">
        <v>38</v>
      </c>
      <c r="C14" s="12" t="s">
        <v>43</v>
      </c>
      <c r="D14" s="10" t="s">
        <v>40</v>
      </c>
      <c r="E14" s="10">
        <v>10</v>
      </c>
      <c r="F14" s="13"/>
      <c r="G14" s="13"/>
      <c r="H14" s="13"/>
    </row>
    <row r="15" ht="45" customHeight="1" spans="1:8">
      <c r="A15" s="10">
        <v>10</v>
      </c>
      <c r="B15" s="10" t="s">
        <v>38</v>
      </c>
      <c r="C15" s="12" t="s">
        <v>44</v>
      </c>
      <c r="D15" s="10" t="s">
        <v>40</v>
      </c>
      <c r="E15" s="10">
        <v>2</v>
      </c>
      <c r="F15" s="13"/>
      <c r="G15" s="13"/>
      <c r="H15" s="13"/>
    </row>
    <row r="16" ht="45" customHeight="1" spans="1:8">
      <c r="A16" s="10">
        <v>11</v>
      </c>
      <c r="B16" s="10" t="s">
        <v>38</v>
      </c>
      <c r="C16" s="12" t="s">
        <v>45</v>
      </c>
      <c r="D16" s="10" t="s">
        <v>40</v>
      </c>
      <c r="E16" s="10">
        <v>36</v>
      </c>
      <c r="F16" s="13"/>
      <c r="G16" s="13"/>
      <c r="H16" s="13"/>
    </row>
    <row r="17" ht="45" customHeight="1" spans="1:8">
      <c r="A17" s="10">
        <v>12</v>
      </c>
      <c r="B17" s="10" t="s">
        <v>38</v>
      </c>
      <c r="C17" s="12" t="s">
        <v>46</v>
      </c>
      <c r="D17" s="10" t="s">
        <v>40</v>
      </c>
      <c r="E17" s="10">
        <v>6</v>
      </c>
      <c r="F17" s="13"/>
      <c r="G17" s="13"/>
      <c r="H17" s="13"/>
    </row>
    <row r="18" ht="45" customHeight="1" spans="1:8">
      <c r="A18" s="10">
        <v>13</v>
      </c>
      <c r="B18" s="10" t="s">
        <v>47</v>
      </c>
      <c r="C18" s="27" t="s">
        <v>48</v>
      </c>
      <c r="D18" s="10" t="s">
        <v>49</v>
      </c>
      <c r="E18" s="10">
        <v>12</v>
      </c>
      <c r="F18" s="13"/>
      <c r="G18" s="13"/>
      <c r="H18" s="13"/>
    </row>
    <row r="19" ht="45" customHeight="1" spans="1:8">
      <c r="A19" s="10">
        <v>14</v>
      </c>
      <c r="B19" s="10" t="s">
        <v>47</v>
      </c>
      <c r="C19" s="27" t="s">
        <v>50</v>
      </c>
      <c r="D19" s="10" t="s">
        <v>49</v>
      </c>
      <c r="E19" s="10">
        <v>5</v>
      </c>
      <c r="F19" s="13"/>
      <c r="G19" s="13"/>
      <c r="H19" s="13"/>
    </row>
    <row r="20" ht="45" customHeight="1" spans="1:8">
      <c r="A20" s="10">
        <v>15</v>
      </c>
      <c r="B20" s="10" t="s">
        <v>47</v>
      </c>
      <c r="C20" s="27" t="s">
        <v>51</v>
      </c>
      <c r="D20" s="10" t="s">
        <v>49</v>
      </c>
      <c r="E20" s="10">
        <v>6</v>
      </c>
      <c r="F20" s="13"/>
      <c r="G20" s="13"/>
      <c r="H20" s="13"/>
    </row>
    <row r="21" ht="45" customHeight="1" spans="1:8">
      <c r="A21" s="10">
        <v>16</v>
      </c>
      <c r="B21" s="10" t="s">
        <v>47</v>
      </c>
      <c r="C21" s="27" t="s">
        <v>52</v>
      </c>
      <c r="D21" s="10" t="s">
        <v>49</v>
      </c>
      <c r="E21" s="10">
        <v>4</v>
      </c>
      <c r="F21" s="13"/>
      <c r="G21" s="13"/>
      <c r="H21" s="13"/>
    </row>
    <row r="22" ht="45" customHeight="1" spans="1:8">
      <c r="A22" s="10">
        <v>17</v>
      </c>
      <c r="B22" s="10" t="s">
        <v>47</v>
      </c>
      <c r="C22" s="27" t="s">
        <v>53</v>
      </c>
      <c r="D22" s="10" t="s">
        <v>49</v>
      </c>
      <c r="E22" s="10">
        <v>1</v>
      </c>
      <c r="F22" s="13"/>
      <c r="G22" s="13"/>
      <c r="H22" s="13"/>
    </row>
    <row r="23" ht="45" customHeight="1" spans="1:8">
      <c r="A23" s="10">
        <v>18</v>
      </c>
      <c r="B23" s="10" t="s">
        <v>47</v>
      </c>
      <c r="C23" s="27" t="s">
        <v>54</v>
      </c>
      <c r="D23" s="10" t="s">
        <v>49</v>
      </c>
      <c r="E23" s="10">
        <v>15</v>
      </c>
      <c r="F23" s="13"/>
      <c r="G23" s="13"/>
      <c r="H23" s="13"/>
    </row>
    <row r="24" ht="45" customHeight="1" spans="1:8">
      <c r="A24" s="10">
        <v>19</v>
      </c>
      <c r="B24" s="10" t="s">
        <v>47</v>
      </c>
      <c r="C24" s="27" t="s">
        <v>55</v>
      </c>
      <c r="D24" s="10" t="s">
        <v>49</v>
      </c>
      <c r="E24" s="10">
        <v>4</v>
      </c>
      <c r="F24" s="13"/>
      <c r="G24" s="13"/>
      <c r="H24" s="13"/>
    </row>
    <row r="25" ht="45" customHeight="1" spans="1:8">
      <c r="A25" s="10">
        <v>20</v>
      </c>
      <c r="B25" s="10" t="s">
        <v>56</v>
      </c>
      <c r="C25" s="27" t="s">
        <v>57</v>
      </c>
      <c r="D25" s="10" t="s">
        <v>49</v>
      </c>
      <c r="E25" s="10">
        <v>6</v>
      </c>
      <c r="F25" s="13"/>
      <c r="G25" s="13"/>
      <c r="H25" s="13"/>
    </row>
    <row r="26" ht="45" customHeight="1" spans="1:8">
      <c r="A26" s="10">
        <v>21</v>
      </c>
      <c r="B26" s="10" t="s">
        <v>56</v>
      </c>
      <c r="C26" s="12" t="s">
        <v>58</v>
      </c>
      <c r="D26" s="10" t="s">
        <v>49</v>
      </c>
      <c r="E26" s="10">
        <v>2</v>
      </c>
      <c r="F26" s="13"/>
      <c r="G26" s="13"/>
      <c r="H26" s="13"/>
    </row>
    <row r="27" ht="45" customHeight="1" spans="1:8">
      <c r="A27" s="10">
        <v>22</v>
      </c>
      <c r="B27" s="10" t="s">
        <v>56</v>
      </c>
      <c r="C27" s="12" t="s">
        <v>59</v>
      </c>
      <c r="D27" s="10" t="s">
        <v>49</v>
      </c>
      <c r="E27" s="10">
        <v>2</v>
      </c>
      <c r="F27" s="13"/>
      <c r="G27" s="13"/>
      <c r="H27" s="13"/>
    </row>
    <row r="28" ht="45" customHeight="1" spans="1:8">
      <c r="A28" s="10">
        <v>23</v>
      </c>
      <c r="B28" s="10" t="s">
        <v>56</v>
      </c>
      <c r="C28" s="12" t="s">
        <v>60</v>
      </c>
      <c r="D28" s="10" t="s">
        <v>49</v>
      </c>
      <c r="E28" s="10">
        <v>4</v>
      </c>
      <c r="F28" s="13"/>
      <c r="G28" s="13"/>
      <c r="H28" s="13"/>
    </row>
    <row r="29" ht="45" customHeight="1" spans="1:8">
      <c r="A29" s="10">
        <v>24</v>
      </c>
      <c r="B29" s="10" t="s">
        <v>56</v>
      </c>
      <c r="C29" s="12" t="s">
        <v>61</v>
      </c>
      <c r="D29" s="10" t="s">
        <v>49</v>
      </c>
      <c r="E29" s="10">
        <v>4</v>
      </c>
      <c r="F29" s="13"/>
      <c r="G29" s="13"/>
      <c r="H29" s="13"/>
    </row>
    <row r="30" ht="45" customHeight="1" spans="1:8">
      <c r="A30" s="10">
        <v>25</v>
      </c>
      <c r="B30" s="10" t="s">
        <v>62</v>
      </c>
      <c r="C30" s="12" t="s">
        <v>63</v>
      </c>
      <c r="D30" s="10" t="s">
        <v>49</v>
      </c>
      <c r="E30" s="10">
        <v>2</v>
      </c>
      <c r="F30" s="13"/>
      <c r="G30" s="13"/>
      <c r="H30" s="13"/>
    </row>
    <row r="31" ht="45" customHeight="1" spans="1:8">
      <c r="A31" s="10">
        <v>26</v>
      </c>
      <c r="B31" s="10" t="s">
        <v>64</v>
      </c>
      <c r="C31" s="12" t="s">
        <v>65</v>
      </c>
      <c r="D31" s="10" t="s">
        <v>37</v>
      </c>
      <c r="E31" s="10">
        <v>4</v>
      </c>
      <c r="F31" s="13"/>
      <c r="G31" s="13"/>
      <c r="H31" s="13"/>
    </row>
    <row r="32" ht="45" customHeight="1" spans="1:8">
      <c r="A32" s="10">
        <v>27</v>
      </c>
      <c r="B32" s="10" t="s">
        <v>64</v>
      </c>
      <c r="C32" s="12" t="s">
        <v>36</v>
      </c>
      <c r="D32" s="10" t="s">
        <v>37</v>
      </c>
      <c r="E32" s="10">
        <v>11</v>
      </c>
      <c r="F32" s="13"/>
      <c r="G32" s="13"/>
      <c r="H32" s="13"/>
    </row>
    <row r="33" ht="45" customHeight="1" spans="1:8">
      <c r="A33" s="10">
        <v>28</v>
      </c>
      <c r="B33" s="10" t="s">
        <v>64</v>
      </c>
      <c r="C33" s="12" t="s">
        <v>66</v>
      </c>
      <c r="D33" s="10" t="s">
        <v>37</v>
      </c>
      <c r="E33" s="10">
        <v>3</v>
      </c>
      <c r="F33" s="13"/>
      <c r="G33" s="13"/>
      <c r="H33" s="13"/>
    </row>
    <row r="34" ht="45" customHeight="1" spans="1:8">
      <c r="A34" s="10">
        <v>29</v>
      </c>
      <c r="B34" s="10" t="s">
        <v>67</v>
      </c>
      <c r="C34" s="12" t="s">
        <v>65</v>
      </c>
      <c r="D34" s="10" t="s">
        <v>37</v>
      </c>
      <c r="E34" s="10">
        <v>1</v>
      </c>
      <c r="F34" s="13"/>
      <c r="G34" s="13"/>
      <c r="H34" s="13"/>
    </row>
    <row r="35" ht="36" customHeight="1" spans="1:8">
      <c r="A35" s="10">
        <v>30</v>
      </c>
      <c r="B35" s="10" t="s">
        <v>68</v>
      </c>
      <c r="C35" s="12" t="s">
        <v>69</v>
      </c>
      <c r="D35" s="10" t="s">
        <v>37</v>
      </c>
      <c r="E35" s="10">
        <v>1</v>
      </c>
      <c r="F35" s="13"/>
      <c r="G35" s="13"/>
      <c r="H35" s="13"/>
    </row>
    <row r="36" ht="47" customHeight="1" spans="1:8">
      <c r="A36" s="10">
        <v>31</v>
      </c>
      <c r="B36" s="10" t="s">
        <v>64</v>
      </c>
      <c r="C36" s="12" t="s">
        <v>70</v>
      </c>
      <c r="D36" s="10" t="s">
        <v>37</v>
      </c>
      <c r="E36" s="10">
        <v>5</v>
      </c>
      <c r="F36" s="13"/>
      <c r="G36" s="13"/>
      <c r="H36" s="13"/>
    </row>
    <row r="37" ht="47" customHeight="1" spans="1:8">
      <c r="A37" s="10">
        <v>32</v>
      </c>
      <c r="B37" s="10" t="s">
        <v>64</v>
      </c>
      <c r="C37" s="12" t="s">
        <v>71</v>
      </c>
      <c r="D37" s="10" t="s">
        <v>37</v>
      </c>
      <c r="E37" s="10">
        <v>4</v>
      </c>
      <c r="F37" s="13"/>
      <c r="G37" s="13"/>
      <c r="H37" s="13"/>
    </row>
    <row r="38" ht="47" customHeight="1" spans="1:8">
      <c r="A38" s="10">
        <v>33</v>
      </c>
      <c r="B38" s="10" t="s">
        <v>72</v>
      </c>
      <c r="C38" s="12" t="s">
        <v>71</v>
      </c>
      <c r="D38" s="10" t="s">
        <v>37</v>
      </c>
      <c r="E38" s="10">
        <v>3</v>
      </c>
      <c r="F38" s="13"/>
      <c r="G38" s="13"/>
      <c r="H38" s="13"/>
    </row>
    <row r="39" ht="38" customHeight="1" spans="1:8">
      <c r="A39" s="10">
        <v>34</v>
      </c>
      <c r="B39" s="10" t="s">
        <v>68</v>
      </c>
      <c r="C39" s="12" t="s">
        <v>73</v>
      </c>
      <c r="D39" s="10" t="s">
        <v>37</v>
      </c>
      <c r="E39" s="10">
        <v>1</v>
      </c>
      <c r="F39" s="13"/>
      <c r="G39" s="13"/>
      <c r="H39" s="13"/>
    </row>
    <row r="40" ht="38" customHeight="1" spans="1:8">
      <c r="A40" s="10">
        <v>35</v>
      </c>
      <c r="B40" s="10" t="s">
        <v>74</v>
      </c>
      <c r="C40" s="12" t="s">
        <v>75</v>
      </c>
      <c r="D40" s="10" t="s">
        <v>37</v>
      </c>
      <c r="E40" s="10">
        <v>4</v>
      </c>
      <c r="F40" s="13"/>
      <c r="G40" s="13"/>
      <c r="H40" s="13"/>
    </row>
    <row r="41" ht="45" customHeight="1" spans="1:8">
      <c r="A41" s="10">
        <v>36</v>
      </c>
      <c r="B41" s="10" t="s">
        <v>64</v>
      </c>
      <c r="C41" s="12" t="s">
        <v>76</v>
      </c>
      <c r="D41" s="10" t="s">
        <v>37</v>
      </c>
      <c r="E41" s="10">
        <v>4</v>
      </c>
      <c r="F41" s="13"/>
      <c r="G41" s="13"/>
      <c r="H41" s="13"/>
    </row>
    <row r="42" ht="45" customHeight="1" spans="1:8">
      <c r="A42" s="10">
        <v>37</v>
      </c>
      <c r="B42" s="10" t="s">
        <v>72</v>
      </c>
      <c r="C42" s="12" t="s">
        <v>36</v>
      </c>
      <c r="D42" s="10" t="s">
        <v>37</v>
      </c>
      <c r="E42" s="10">
        <v>1</v>
      </c>
      <c r="F42" s="13"/>
      <c r="G42" s="13"/>
      <c r="H42" s="13"/>
    </row>
    <row r="43" ht="45" customHeight="1" spans="1:8">
      <c r="A43" s="10">
        <v>38</v>
      </c>
      <c r="B43" s="10" t="s">
        <v>72</v>
      </c>
      <c r="C43" s="12" t="s">
        <v>76</v>
      </c>
      <c r="D43" s="10" t="s">
        <v>37</v>
      </c>
      <c r="E43" s="10">
        <v>2</v>
      </c>
      <c r="F43" s="13"/>
      <c r="G43" s="13"/>
      <c r="H43" s="13"/>
    </row>
    <row r="44" ht="36" customHeight="1" spans="1:8">
      <c r="A44" s="10">
        <v>39</v>
      </c>
      <c r="B44" s="10" t="s">
        <v>68</v>
      </c>
      <c r="C44" s="12" t="s">
        <v>77</v>
      </c>
      <c r="D44" s="10" t="s">
        <v>37</v>
      </c>
      <c r="E44" s="10">
        <v>1</v>
      </c>
      <c r="F44" s="13"/>
      <c r="G44" s="13"/>
      <c r="H44" s="13"/>
    </row>
    <row r="45" ht="36" customHeight="1" spans="1:8">
      <c r="A45" s="10">
        <v>40</v>
      </c>
      <c r="B45" s="10" t="s">
        <v>74</v>
      </c>
      <c r="C45" s="12" t="s">
        <v>78</v>
      </c>
      <c r="D45" s="10" t="s">
        <v>37</v>
      </c>
      <c r="E45" s="10">
        <v>4</v>
      </c>
      <c r="F45" s="13"/>
      <c r="G45" s="13"/>
      <c r="H45" s="13"/>
    </row>
    <row r="46" ht="51" customHeight="1" spans="1:8">
      <c r="A46" s="10">
        <v>41</v>
      </c>
      <c r="B46" s="10" t="s">
        <v>79</v>
      </c>
      <c r="C46" s="12" t="s">
        <v>36</v>
      </c>
      <c r="D46" s="10" t="s">
        <v>37</v>
      </c>
      <c r="E46" s="10">
        <v>1</v>
      </c>
      <c r="F46" s="13"/>
      <c r="G46" s="13"/>
      <c r="H46" s="13"/>
    </row>
    <row r="47" ht="51" customHeight="1" spans="1:8">
      <c r="A47" s="10">
        <v>42</v>
      </c>
      <c r="B47" s="10" t="s">
        <v>38</v>
      </c>
      <c r="C47" s="12" t="s">
        <v>80</v>
      </c>
      <c r="D47" s="10" t="s">
        <v>40</v>
      </c>
      <c r="E47" s="10">
        <v>24</v>
      </c>
      <c r="F47" s="13"/>
      <c r="G47" s="13"/>
      <c r="H47" s="13"/>
    </row>
    <row r="48" ht="51" customHeight="1" spans="1:8">
      <c r="A48" s="10">
        <v>43</v>
      </c>
      <c r="B48" s="10" t="s">
        <v>47</v>
      </c>
      <c r="C48" s="27" t="s">
        <v>81</v>
      </c>
      <c r="D48" s="10" t="s">
        <v>49</v>
      </c>
      <c r="E48" s="10">
        <v>8</v>
      </c>
      <c r="F48" s="13"/>
      <c r="G48" s="13"/>
      <c r="H48" s="13"/>
    </row>
    <row r="49" ht="51" customHeight="1" spans="1:8">
      <c r="A49" s="10">
        <v>44</v>
      </c>
      <c r="B49" s="10" t="s">
        <v>64</v>
      </c>
      <c r="C49" s="12" t="s">
        <v>82</v>
      </c>
      <c r="D49" s="10" t="s">
        <v>37</v>
      </c>
      <c r="E49" s="10">
        <v>8</v>
      </c>
      <c r="F49" s="13"/>
      <c r="G49" s="13"/>
      <c r="H49" s="13"/>
    </row>
    <row r="50" ht="51" customHeight="1" spans="1:8">
      <c r="A50" s="10">
        <v>45</v>
      </c>
      <c r="B50" s="26" t="s">
        <v>83</v>
      </c>
      <c r="C50" s="27" t="s">
        <v>84</v>
      </c>
      <c r="D50" s="26" t="s">
        <v>49</v>
      </c>
      <c r="E50" s="10">
        <v>42</v>
      </c>
      <c r="F50" s="13"/>
      <c r="G50" s="13"/>
      <c r="H50" s="13"/>
    </row>
    <row r="51" ht="51" customHeight="1" spans="1:8">
      <c r="A51" s="10">
        <v>46</v>
      </c>
      <c r="B51" s="26" t="s">
        <v>85</v>
      </c>
      <c r="C51" s="27" t="s">
        <v>86</v>
      </c>
      <c r="D51" s="26" t="s">
        <v>87</v>
      </c>
      <c r="E51" s="10">
        <v>1119.32</v>
      </c>
      <c r="F51" s="13"/>
      <c r="G51" s="13"/>
      <c r="H51" s="13"/>
    </row>
    <row r="52" ht="25" customHeight="1" spans="1:8">
      <c r="A52" s="10"/>
      <c r="B52" s="28" t="s">
        <v>88</v>
      </c>
      <c r="C52" s="29"/>
      <c r="D52" s="10"/>
      <c r="E52" s="10"/>
      <c r="F52" s="13"/>
      <c r="G52" s="13"/>
      <c r="H52" s="13"/>
    </row>
    <row r="53" ht="55" customHeight="1" spans="1:8">
      <c r="A53" s="10">
        <v>47</v>
      </c>
      <c r="B53" s="26" t="s">
        <v>89</v>
      </c>
      <c r="C53" s="27" t="s">
        <v>90</v>
      </c>
      <c r="D53" s="26" t="s">
        <v>40</v>
      </c>
      <c r="E53" s="26">
        <v>326</v>
      </c>
      <c r="F53" s="13"/>
      <c r="G53" s="13"/>
      <c r="H53" s="13"/>
    </row>
    <row r="54" ht="46" customHeight="1" spans="1:8">
      <c r="A54" s="10">
        <v>48</v>
      </c>
      <c r="B54" s="10" t="s">
        <v>38</v>
      </c>
      <c r="C54" s="12" t="s">
        <v>46</v>
      </c>
      <c r="D54" s="10" t="s">
        <v>40</v>
      </c>
      <c r="E54" s="26">
        <v>6</v>
      </c>
      <c r="F54" s="13"/>
      <c r="G54" s="13"/>
      <c r="H54" s="13"/>
    </row>
    <row r="55" ht="76" customHeight="1" spans="1:8">
      <c r="A55" s="10">
        <v>49</v>
      </c>
      <c r="B55" s="26" t="s">
        <v>47</v>
      </c>
      <c r="C55" s="27" t="s">
        <v>91</v>
      </c>
      <c r="D55" s="26" t="s">
        <v>49</v>
      </c>
      <c r="E55" s="26">
        <v>2</v>
      </c>
      <c r="F55" s="13"/>
      <c r="G55" s="13"/>
      <c r="H55" s="13"/>
    </row>
    <row r="56" ht="76" customHeight="1" spans="1:8">
      <c r="A56" s="10">
        <v>50</v>
      </c>
      <c r="B56" s="26" t="s">
        <v>47</v>
      </c>
      <c r="C56" s="27" t="s">
        <v>92</v>
      </c>
      <c r="D56" s="26" t="s">
        <v>49</v>
      </c>
      <c r="E56" s="26">
        <v>6</v>
      </c>
      <c r="F56" s="13"/>
      <c r="G56" s="13"/>
      <c r="H56" s="13"/>
    </row>
    <row r="57" ht="76" customHeight="1" spans="1:8">
      <c r="A57" s="10">
        <v>51</v>
      </c>
      <c r="B57" s="26" t="s">
        <v>47</v>
      </c>
      <c r="C57" s="27" t="s">
        <v>93</v>
      </c>
      <c r="D57" s="26" t="s">
        <v>49</v>
      </c>
      <c r="E57" s="26">
        <v>4</v>
      </c>
      <c r="F57" s="13"/>
      <c r="G57" s="13"/>
      <c r="H57" s="13"/>
    </row>
    <row r="58" ht="76" customHeight="1" spans="1:8">
      <c r="A58" s="10">
        <v>52</v>
      </c>
      <c r="B58" s="26" t="s">
        <v>94</v>
      </c>
      <c r="C58" s="27" t="s">
        <v>95</v>
      </c>
      <c r="D58" s="26" t="s">
        <v>49</v>
      </c>
      <c r="E58" s="26">
        <v>2</v>
      </c>
      <c r="F58" s="13"/>
      <c r="G58" s="13"/>
      <c r="H58" s="13"/>
    </row>
    <row r="59" ht="76" customHeight="1" spans="1:8">
      <c r="A59" s="10">
        <v>53</v>
      </c>
      <c r="B59" s="26" t="s">
        <v>96</v>
      </c>
      <c r="C59" s="27" t="s">
        <v>97</v>
      </c>
      <c r="D59" s="10" t="s">
        <v>37</v>
      </c>
      <c r="E59" s="26">
        <v>2</v>
      </c>
      <c r="F59" s="13"/>
      <c r="G59" s="13"/>
      <c r="H59" s="13"/>
    </row>
    <row r="60" ht="72" customHeight="1" spans="1:8">
      <c r="A60" s="10">
        <v>54</v>
      </c>
      <c r="B60" s="26" t="s">
        <v>96</v>
      </c>
      <c r="C60" s="27" t="s">
        <v>98</v>
      </c>
      <c r="D60" s="10" t="s">
        <v>37</v>
      </c>
      <c r="E60" s="26">
        <v>4</v>
      </c>
      <c r="F60" s="13"/>
      <c r="G60" s="13"/>
      <c r="H60" s="13"/>
    </row>
    <row r="61" ht="36" customHeight="1" spans="1:8">
      <c r="A61" s="10">
        <v>55</v>
      </c>
      <c r="B61" s="26" t="s">
        <v>99</v>
      </c>
      <c r="C61" s="27" t="s">
        <v>100</v>
      </c>
      <c r="D61" s="26" t="s">
        <v>101</v>
      </c>
      <c r="E61" s="26">
        <v>1018.44</v>
      </c>
      <c r="F61" s="13"/>
      <c r="G61" s="13"/>
      <c r="H61" s="13"/>
    </row>
    <row r="62" ht="36" customHeight="1" spans="1:8">
      <c r="A62" s="10">
        <v>56</v>
      </c>
      <c r="B62" s="26" t="s">
        <v>102</v>
      </c>
      <c r="C62" s="27" t="s">
        <v>103</v>
      </c>
      <c r="D62" s="26" t="s">
        <v>101</v>
      </c>
      <c r="E62" s="26">
        <v>92.26</v>
      </c>
      <c r="F62" s="13"/>
      <c r="G62" s="13"/>
      <c r="H62" s="13"/>
    </row>
    <row r="63" ht="36" customHeight="1" spans="1:8">
      <c r="A63" s="10">
        <v>57</v>
      </c>
      <c r="B63" s="26" t="s">
        <v>102</v>
      </c>
      <c r="C63" s="27" t="s">
        <v>104</v>
      </c>
      <c r="D63" s="26" t="s">
        <v>101</v>
      </c>
      <c r="E63" s="26">
        <v>915.95</v>
      </c>
      <c r="F63" s="13"/>
      <c r="G63" s="13"/>
      <c r="H63" s="13"/>
    </row>
    <row r="64" ht="36" customHeight="1" spans="1:8">
      <c r="A64" s="10">
        <v>58</v>
      </c>
      <c r="B64" s="26" t="s">
        <v>105</v>
      </c>
      <c r="C64" s="27" t="s">
        <v>106</v>
      </c>
      <c r="D64" s="26" t="s">
        <v>101</v>
      </c>
      <c r="E64" s="26">
        <v>102.49</v>
      </c>
      <c r="F64" s="13"/>
      <c r="G64" s="13"/>
      <c r="H64" s="13"/>
    </row>
    <row r="65" ht="111" customHeight="1" spans="1:8">
      <c r="A65" s="10">
        <v>59</v>
      </c>
      <c r="B65" s="30" t="s">
        <v>107</v>
      </c>
      <c r="C65" s="31" t="s">
        <v>108</v>
      </c>
      <c r="D65" s="26" t="s">
        <v>109</v>
      </c>
      <c r="E65" s="26">
        <v>1</v>
      </c>
      <c r="F65" s="13"/>
      <c r="G65" s="13"/>
      <c r="H65" s="13"/>
    </row>
    <row r="66" ht="24" customHeight="1" spans="1:8">
      <c r="A66" s="10"/>
      <c r="B66" s="10" t="s">
        <v>110</v>
      </c>
      <c r="C66" s="12"/>
      <c r="D66" s="10"/>
      <c r="E66" s="10"/>
      <c r="F66" s="10" t="s">
        <v>111</v>
      </c>
      <c r="G66" s="10"/>
      <c r="H66" s="14"/>
    </row>
    <row r="68" ht="27" customHeight="1" spans="1:8">
      <c r="A68" s="15"/>
      <c r="B68" s="16"/>
      <c r="C68" s="17"/>
      <c r="D68" s="18"/>
      <c r="E68" s="18"/>
      <c r="F68" s="15"/>
      <c r="G68" s="15"/>
      <c r="H68" s="15"/>
    </row>
    <row r="69" ht="36" customHeight="1" spans="1:8">
      <c r="A69" s="19" t="s">
        <v>17</v>
      </c>
      <c r="B69" s="20"/>
      <c r="C69" s="21"/>
      <c r="D69" s="19"/>
      <c r="E69" s="19"/>
      <c r="F69" s="19"/>
      <c r="G69" s="19"/>
      <c r="H69" s="19"/>
    </row>
    <row r="70" ht="30" customHeight="1" spans="1:8">
      <c r="A70" s="19" t="s">
        <v>18</v>
      </c>
      <c r="B70" s="20"/>
      <c r="C70" s="21"/>
      <c r="D70" s="19"/>
      <c r="E70" s="19"/>
      <c r="F70" s="19"/>
      <c r="G70" s="19"/>
      <c r="H70" s="19"/>
    </row>
    <row r="71" ht="30" customHeight="1" spans="1:8">
      <c r="A71" s="22" t="s">
        <v>112</v>
      </c>
      <c r="B71" s="20"/>
      <c r="C71" s="21"/>
      <c r="D71" s="19"/>
      <c r="E71" s="19"/>
      <c r="F71" s="19"/>
      <c r="G71" s="19"/>
      <c r="H71" s="19"/>
    </row>
  </sheetData>
  <mergeCells count="8">
    <mergeCell ref="A1:H1"/>
    <mergeCell ref="A2:H2"/>
    <mergeCell ref="A3:H3"/>
    <mergeCell ref="B66:E66"/>
    <mergeCell ref="A68:H68"/>
    <mergeCell ref="A69:H69"/>
    <mergeCell ref="A70:H70"/>
    <mergeCell ref="A71:H71"/>
  </mergeCells>
  <printOptions horizontalCentered="1"/>
  <pageMargins left="0.594444444444444" right="0.594444444444444" top="0.790972222222222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showGridLines="0" topLeftCell="A68" workbookViewId="0">
      <selection activeCell="A74" sqref="A74:H74"/>
    </sheetView>
  </sheetViews>
  <sheetFormatPr defaultColWidth="9" defaultRowHeight="12" outlineLevelCol="7"/>
  <cols>
    <col min="1" max="1" width="5.14285714285714" style="23" customWidth="1"/>
    <col min="2" max="2" width="13.4285714285714" style="1" customWidth="1"/>
    <col min="3" max="3" width="32.1428571428571" style="2" customWidth="1"/>
    <col min="4" max="4" width="6.71428571428571" style="23" customWidth="1"/>
    <col min="5" max="5" width="8.82857142857143" style="1" customWidth="1"/>
    <col min="6" max="7" width="12.1619047619048" customWidth="1"/>
    <col min="8" max="8" width="8.16190476190476" customWidth="1"/>
  </cols>
  <sheetData>
    <row r="1" ht="26.1" customHeight="1" spans="1:8">
      <c r="A1" s="3" t="s">
        <v>113</v>
      </c>
      <c r="B1" s="3"/>
      <c r="C1" s="4"/>
      <c r="D1" s="3"/>
      <c r="E1" s="3"/>
      <c r="F1" s="5"/>
      <c r="G1" s="5"/>
      <c r="H1" s="5"/>
    </row>
    <row r="2" ht="21" customHeight="1" spans="1:8">
      <c r="A2" s="6" t="s">
        <v>1</v>
      </c>
      <c r="B2" s="6"/>
      <c r="C2" s="6"/>
      <c r="D2" s="8"/>
      <c r="E2" s="8"/>
      <c r="F2" s="8"/>
      <c r="G2" s="8"/>
      <c r="H2" s="8"/>
    </row>
    <row r="3" ht="21" customHeight="1" spans="1:8">
      <c r="A3" s="8" t="s">
        <v>2</v>
      </c>
      <c r="B3" s="6"/>
      <c r="C3" s="6"/>
      <c r="D3" s="8"/>
      <c r="E3" s="8"/>
      <c r="F3" s="8"/>
      <c r="G3" s="8"/>
      <c r="H3" s="8"/>
    </row>
    <row r="4" ht="28.5" customHeight="1" spans="1:8">
      <c r="A4" s="10" t="s">
        <v>3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5</v>
      </c>
      <c r="H4" s="11" t="s">
        <v>6</v>
      </c>
    </row>
    <row r="5" ht="21" customHeight="1" spans="1:8">
      <c r="A5" s="10"/>
      <c r="B5" s="24" t="s">
        <v>114</v>
      </c>
      <c r="C5" s="12"/>
      <c r="D5" s="10"/>
      <c r="E5" s="10"/>
      <c r="F5" s="13"/>
      <c r="G5" s="13"/>
      <c r="H5" s="13"/>
    </row>
    <row r="6" ht="57" customHeight="1" spans="1:8">
      <c r="A6" s="10">
        <v>1</v>
      </c>
      <c r="B6" s="10" t="s">
        <v>115</v>
      </c>
      <c r="C6" s="12" t="s">
        <v>116</v>
      </c>
      <c r="D6" s="10" t="s">
        <v>40</v>
      </c>
      <c r="E6" s="10">
        <v>12</v>
      </c>
      <c r="F6" s="13"/>
      <c r="G6" s="13"/>
      <c r="H6" s="13"/>
    </row>
    <row r="7" ht="57" customHeight="1" spans="1:8">
      <c r="A7" s="10">
        <v>2</v>
      </c>
      <c r="B7" s="10" t="s">
        <v>115</v>
      </c>
      <c r="C7" s="12" t="s">
        <v>117</v>
      </c>
      <c r="D7" s="10" t="s">
        <v>40</v>
      </c>
      <c r="E7" s="10">
        <v>280</v>
      </c>
      <c r="F7" s="13"/>
      <c r="G7" s="13"/>
      <c r="H7" s="13"/>
    </row>
    <row r="8" ht="57" customHeight="1" spans="1:8">
      <c r="A8" s="10">
        <v>3</v>
      </c>
      <c r="B8" s="10" t="s">
        <v>115</v>
      </c>
      <c r="C8" s="12" t="s">
        <v>118</v>
      </c>
      <c r="D8" s="10" t="s">
        <v>40</v>
      </c>
      <c r="E8" s="10">
        <v>35</v>
      </c>
      <c r="F8" s="13"/>
      <c r="G8" s="13"/>
      <c r="H8" s="13"/>
    </row>
    <row r="9" ht="57" customHeight="1" spans="1:8">
      <c r="A9" s="10">
        <v>4</v>
      </c>
      <c r="B9" s="10" t="s">
        <v>115</v>
      </c>
      <c r="C9" s="12" t="s">
        <v>119</v>
      </c>
      <c r="D9" s="10" t="s">
        <v>40</v>
      </c>
      <c r="E9" s="10">
        <v>50</v>
      </c>
      <c r="F9" s="13"/>
      <c r="G9" s="13"/>
      <c r="H9" s="13"/>
    </row>
    <row r="10" ht="57" customHeight="1" spans="1:8">
      <c r="A10" s="10">
        <v>5</v>
      </c>
      <c r="B10" s="10" t="s">
        <v>115</v>
      </c>
      <c r="C10" s="12" t="s">
        <v>120</v>
      </c>
      <c r="D10" s="10" t="s">
        <v>40</v>
      </c>
      <c r="E10" s="10">
        <v>280</v>
      </c>
      <c r="F10" s="13"/>
      <c r="G10" s="13"/>
      <c r="H10" s="13"/>
    </row>
    <row r="11" ht="57" customHeight="1" spans="1:8">
      <c r="A11" s="10">
        <v>6</v>
      </c>
      <c r="B11" s="10" t="s">
        <v>115</v>
      </c>
      <c r="C11" s="12" t="s">
        <v>121</v>
      </c>
      <c r="D11" s="10" t="s">
        <v>40</v>
      </c>
      <c r="E11" s="10">
        <v>320</v>
      </c>
      <c r="F11" s="13"/>
      <c r="G11" s="13"/>
      <c r="H11" s="13"/>
    </row>
    <row r="12" ht="57" customHeight="1" spans="1:8">
      <c r="A12" s="10">
        <v>7</v>
      </c>
      <c r="B12" s="10" t="s">
        <v>115</v>
      </c>
      <c r="C12" s="12" t="s">
        <v>122</v>
      </c>
      <c r="D12" s="10" t="s">
        <v>40</v>
      </c>
      <c r="E12" s="10">
        <v>400</v>
      </c>
      <c r="F12" s="13"/>
      <c r="G12" s="13"/>
      <c r="H12" s="13"/>
    </row>
    <row r="13" ht="57" customHeight="1" spans="1:8">
      <c r="A13" s="10">
        <v>8</v>
      </c>
      <c r="B13" s="10" t="s">
        <v>115</v>
      </c>
      <c r="C13" s="12" t="s">
        <v>123</v>
      </c>
      <c r="D13" s="10" t="s">
        <v>40</v>
      </c>
      <c r="E13" s="10">
        <v>240</v>
      </c>
      <c r="F13" s="13"/>
      <c r="G13" s="13"/>
      <c r="H13" s="13"/>
    </row>
    <row r="14" ht="57" customHeight="1" spans="1:8">
      <c r="A14" s="10">
        <v>9</v>
      </c>
      <c r="B14" s="10" t="s">
        <v>115</v>
      </c>
      <c r="C14" s="12" t="s">
        <v>124</v>
      </c>
      <c r="D14" s="10" t="s">
        <v>40</v>
      </c>
      <c r="E14" s="10">
        <v>50</v>
      </c>
      <c r="F14" s="13"/>
      <c r="G14" s="13"/>
      <c r="H14" s="13"/>
    </row>
    <row r="15" ht="22" customHeight="1" spans="1:8">
      <c r="A15" s="24"/>
      <c r="B15" s="24" t="s">
        <v>125</v>
      </c>
      <c r="C15" s="25"/>
      <c r="D15" s="24"/>
      <c r="E15" s="24"/>
      <c r="F15" s="13"/>
      <c r="G15" s="13"/>
      <c r="H15" s="13"/>
    </row>
    <row r="16" ht="81" customHeight="1" spans="1:8">
      <c r="A16" s="10">
        <v>10</v>
      </c>
      <c r="B16" s="26" t="s">
        <v>47</v>
      </c>
      <c r="C16" s="27" t="s">
        <v>91</v>
      </c>
      <c r="D16" s="26" t="s">
        <v>49</v>
      </c>
      <c r="E16" s="10">
        <v>6</v>
      </c>
      <c r="F16" s="13"/>
      <c r="G16" s="13"/>
      <c r="H16" s="13"/>
    </row>
    <row r="17" ht="81" customHeight="1" spans="1:8">
      <c r="A17" s="10">
        <v>11</v>
      </c>
      <c r="B17" s="26" t="s">
        <v>47</v>
      </c>
      <c r="C17" s="27" t="s">
        <v>126</v>
      </c>
      <c r="D17" s="26" t="s">
        <v>49</v>
      </c>
      <c r="E17" s="10">
        <v>2</v>
      </c>
      <c r="F17" s="13"/>
      <c r="G17" s="13"/>
      <c r="H17" s="13"/>
    </row>
    <row r="18" ht="81" customHeight="1" spans="1:8">
      <c r="A18" s="10">
        <v>12</v>
      </c>
      <c r="B18" s="26" t="s">
        <v>47</v>
      </c>
      <c r="C18" s="27" t="s">
        <v>127</v>
      </c>
      <c r="D18" s="26" t="s">
        <v>49</v>
      </c>
      <c r="E18" s="10">
        <v>6</v>
      </c>
      <c r="F18" s="13"/>
      <c r="G18" s="13"/>
      <c r="H18" s="13"/>
    </row>
    <row r="19" ht="81" customHeight="1" spans="1:8">
      <c r="A19" s="10">
        <v>13</v>
      </c>
      <c r="B19" s="26" t="s">
        <v>47</v>
      </c>
      <c r="C19" s="27" t="s">
        <v>92</v>
      </c>
      <c r="D19" s="26" t="s">
        <v>49</v>
      </c>
      <c r="E19" s="10">
        <v>18</v>
      </c>
      <c r="F19" s="13"/>
      <c r="G19" s="13"/>
      <c r="H19" s="13"/>
    </row>
    <row r="20" ht="81" customHeight="1" spans="1:8">
      <c r="A20" s="10">
        <v>14</v>
      </c>
      <c r="B20" s="26" t="s">
        <v>47</v>
      </c>
      <c r="C20" s="27" t="s">
        <v>128</v>
      </c>
      <c r="D20" s="26" t="s">
        <v>49</v>
      </c>
      <c r="E20" s="10">
        <v>4</v>
      </c>
      <c r="F20" s="13"/>
      <c r="G20" s="13"/>
      <c r="H20" s="13"/>
    </row>
    <row r="21" ht="81" customHeight="1" spans="1:8">
      <c r="A21" s="10">
        <v>15</v>
      </c>
      <c r="B21" s="26" t="s">
        <v>47</v>
      </c>
      <c r="C21" s="27" t="s">
        <v>129</v>
      </c>
      <c r="D21" s="26" t="s">
        <v>49</v>
      </c>
      <c r="E21" s="10">
        <v>52</v>
      </c>
      <c r="F21" s="13"/>
      <c r="G21" s="13"/>
      <c r="H21" s="13"/>
    </row>
    <row r="22" ht="81" customHeight="1" spans="1:8">
      <c r="A22" s="10">
        <v>16</v>
      </c>
      <c r="B22" s="26" t="s">
        <v>47</v>
      </c>
      <c r="C22" s="27" t="s">
        <v>130</v>
      </c>
      <c r="D22" s="26" t="s">
        <v>49</v>
      </c>
      <c r="E22" s="10">
        <v>28</v>
      </c>
      <c r="F22" s="13"/>
      <c r="G22" s="13"/>
      <c r="H22" s="13"/>
    </row>
    <row r="23" ht="81" customHeight="1" spans="1:8">
      <c r="A23" s="10">
        <v>17</v>
      </c>
      <c r="B23" s="26" t="s">
        <v>47</v>
      </c>
      <c r="C23" s="27" t="s">
        <v>93</v>
      </c>
      <c r="D23" s="26" t="s">
        <v>49</v>
      </c>
      <c r="E23" s="10">
        <v>24</v>
      </c>
      <c r="F23" s="13"/>
      <c r="G23" s="13"/>
      <c r="H23" s="13"/>
    </row>
    <row r="24" ht="81" customHeight="1" spans="1:8">
      <c r="A24" s="10">
        <v>18</v>
      </c>
      <c r="B24" s="26" t="s">
        <v>56</v>
      </c>
      <c r="C24" s="27" t="s">
        <v>131</v>
      </c>
      <c r="D24" s="26" t="s">
        <v>49</v>
      </c>
      <c r="E24" s="10">
        <v>2</v>
      </c>
      <c r="F24" s="13"/>
      <c r="G24" s="13"/>
      <c r="H24" s="13"/>
    </row>
    <row r="25" ht="81" customHeight="1" spans="1:8">
      <c r="A25" s="10">
        <v>19</v>
      </c>
      <c r="B25" s="26" t="s">
        <v>56</v>
      </c>
      <c r="C25" s="27" t="s">
        <v>132</v>
      </c>
      <c r="D25" s="26" t="s">
        <v>49</v>
      </c>
      <c r="E25" s="10">
        <v>2</v>
      </c>
      <c r="F25" s="13"/>
      <c r="G25" s="13"/>
      <c r="H25" s="13"/>
    </row>
    <row r="26" ht="81" customHeight="1" spans="1:8">
      <c r="A26" s="10">
        <v>20</v>
      </c>
      <c r="B26" s="26" t="s">
        <v>56</v>
      </c>
      <c r="C26" s="27" t="s">
        <v>133</v>
      </c>
      <c r="D26" s="26" t="s">
        <v>49</v>
      </c>
      <c r="E26" s="10">
        <v>2</v>
      </c>
      <c r="F26" s="13"/>
      <c r="G26" s="13"/>
      <c r="H26" s="13"/>
    </row>
    <row r="27" ht="81" customHeight="1" spans="1:8">
      <c r="A27" s="10">
        <v>21</v>
      </c>
      <c r="B27" s="26" t="s">
        <v>56</v>
      </c>
      <c r="C27" s="27" t="s">
        <v>134</v>
      </c>
      <c r="D27" s="26" t="s">
        <v>49</v>
      </c>
      <c r="E27" s="10">
        <v>2</v>
      </c>
      <c r="F27" s="13"/>
      <c r="G27" s="13"/>
      <c r="H27" s="13"/>
    </row>
    <row r="28" ht="81" customHeight="1" spans="1:8">
      <c r="A28" s="10">
        <v>22</v>
      </c>
      <c r="B28" s="26" t="s">
        <v>56</v>
      </c>
      <c r="C28" s="27" t="s">
        <v>135</v>
      </c>
      <c r="D28" s="26" t="s">
        <v>49</v>
      </c>
      <c r="E28" s="10">
        <v>2</v>
      </c>
      <c r="F28" s="13"/>
      <c r="G28" s="13"/>
      <c r="H28" s="13"/>
    </row>
    <row r="29" ht="81" customHeight="1" spans="1:8">
      <c r="A29" s="10">
        <v>23</v>
      </c>
      <c r="B29" s="26" t="s">
        <v>56</v>
      </c>
      <c r="C29" s="27" t="s">
        <v>136</v>
      </c>
      <c r="D29" s="26" t="s">
        <v>49</v>
      </c>
      <c r="E29" s="10">
        <v>8</v>
      </c>
      <c r="F29" s="13"/>
      <c r="G29" s="13"/>
      <c r="H29" s="13"/>
    </row>
    <row r="30" ht="81" customHeight="1" spans="1:8">
      <c r="A30" s="10">
        <v>24</v>
      </c>
      <c r="B30" s="26" t="s">
        <v>56</v>
      </c>
      <c r="C30" s="27" t="s">
        <v>137</v>
      </c>
      <c r="D30" s="26" t="s">
        <v>49</v>
      </c>
      <c r="E30" s="10">
        <v>2</v>
      </c>
      <c r="F30" s="13"/>
      <c r="G30" s="13"/>
      <c r="H30" s="13"/>
    </row>
    <row r="31" ht="81" customHeight="1" spans="1:8">
      <c r="A31" s="10">
        <v>25</v>
      </c>
      <c r="B31" s="26" t="s">
        <v>56</v>
      </c>
      <c r="C31" s="27" t="s">
        <v>138</v>
      </c>
      <c r="D31" s="26" t="s">
        <v>49</v>
      </c>
      <c r="E31" s="10">
        <v>2</v>
      </c>
      <c r="F31" s="13"/>
      <c r="G31" s="13"/>
      <c r="H31" s="13"/>
    </row>
    <row r="32" ht="81" customHeight="1" spans="1:8">
      <c r="A32" s="10">
        <v>26</v>
      </c>
      <c r="B32" s="26" t="s">
        <v>56</v>
      </c>
      <c r="C32" s="27" t="s">
        <v>139</v>
      </c>
      <c r="D32" s="26" t="s">
        <v>49</v>
      </c>
      <c r="E32" s="10">
        <v>2</v>
      </c>
      <c r="F32" s="13"/>
      <c r="G32" s="13"/>
      <c r="H32" s="13"/>
    </row>
    <row r="33" ht="81" customHeight="1" spans="1:8">
      <c r="A33" s="10">
        <v>27</v>
      </c>
      <c r="B33" s="26" t="s">
        <v>56</v>
      </c>
      <c r="C33" s="27" t="s">
        <v>140</v>
      </c>
      <c r="D33" s="26" t="s">
        <v>49</v>
      </c>
      <c r="E33" s="10">
        <v>4</v>
      </c>
      <c r="F33" s="13"/>
      <c r="G33" s="13"/>
      <c r="H33" s="13"/>
    </row>
    <row r="34" ht="81" customHeight="1" spans="1:8">
      <c r="A34" s="10">
        <v>28</v>
      </c>
      <c r="B34" s="26" t="s">
        <v>56</v>
      </c>
      <c r="C34" s="27" t="s">
        <v>141</v>
      </c>
      <c r="D34" s="26" t="s">
        <v>49</v>
      </c>
      <c r="E34" s="10">
        <v>2</v>
      </c>
      <c r="F34" s="13"/>
      <c r="G34" s="13"/>
      <c r="H34" s="13"/>
    </row>
    <row r="35" ht="81" customHeight="1" spans="1:8">
      <c r="A35" s="10">
        <v>29</v>
      </c>
      <c r="B35" s="26" t="s">
        <v>56</v>
      </c>
      <c r="C35" s="27" t="s">
        <v>142</v>
      </c>
      <c r="D35" s="26" t="s">
        <v>49</v>
      </c>
      <c r="E35" s="10">
        <v>16</v>
      </c>
      <c r="F35" s="13"/>
      <c r="G35" s="13"/>
      <c r="H35" s="13"/>
    </row>
    <row r="36" ht="81" customHeight="1" spans="1:8">
      <c r="A36" s="10">
        <v>30</v>
      </c>
      <c r="B36" s="26" t="s">
        <v>56</v>
      </c>
      <c r="C36" s="27" t="s">
        <v>143</v>
      </c>
      <c r="D36" s="26" t="s">
        <v>49</v>
      </c>
      <c r="E36" s="10">
        <v>14</v>
      </c>
      <c r="F36" s="13"/>
      <c r="G36" s="13"/>
      <c r="H36" s="13"/>
    </row>
    <row r="37" ht="81" customHeight="1" spans="1:8">
      <c r="A37" s="10">
        <v>31</v>
      </c>
      <c r="B37" s="26" t="s">
        <v>56</v>
      </c>
      <c r="C37" s="27" t="s">
        <v>144</v>
      </c>
      <c r="D37" s="26" t="s">
        <v>49</v>
      </c>
      <c r="E37" s="10">
        <v>2</v>
      </c>
      <c r="F37" s="13"/>
      <c r="G37" s="13"/>
      <c r="H37" s="13"/>
    </row>
    <row r="38" ht="81" customHeight="1" spans="1:8">
      <c r="A38" s="10">
        <v>32</v>
      </c>
      <c r="B38" s="26" t="s">
        <v>56</v>
      </c>
      <c r="C38" s="27" t="s">
        <v>145</v>
      </c>
      <c r="D38" s="26" t="s">
        <v>49</v>
      </c>
      <c r="E38" s="10">
        <v>2</v>
      </c>
      <c r="F38" s="13"/>
      <c r="G38" s="13"/>
      <c r="H38" s="13"/>
    </row>
    <row r="39" ht="81" customHeight="1" spans="1:8">
      <c r="A39" s="10">
        <v>33</v>
      </c>
      <c r="B39" s="26" t="s">
        <v>56</v>
      </c>
      <c r="C39" s="27" t="s">
        <v>146</v>
      </c>
      <c r="D39" s="26" t="s">
        <v>49</v>
      </c>
      <c r="E39" s="10">
        <v>4</v>
      </c>
      <c r="F39" s="13"/>
      <c r="G39" s="13"/>
      <c r="H39" s="13"/>
    </row>
    <row r="40" ht="81" customHeight="1" spans="1:8">
      <c r="A40" s="10">
        <v>34</v>
      </c>
      <c r="B40" s="26" t="s">
        <v>56</v>
      </c>
      <c r="C40" s="27" t="s">
        <v>147</v>
      </c>
      <c r="D40" s="26" t="s">
        <v>49</v>
      </c>
      <c r="E40" s="10">
        <v>4</v>
      </c>
      <c r="F40" s="13"/>
      <c r="G40" s="13"/>
      <c r="H40" s="13"/>
    </row>
    <row r="41" ht="81" customHeight="1" spans="1:8">
      <c r="A41" s="10">
        <v>35</v>
      </c>
      <c r="B41" s="26" t="s">
        <v>148</v>
      </c>
      <c r="C41" s="27" t="s">
        <v>149</v>
      </c>
      <c r="D41" s="26" t="s">
        <v>49</v>
      </c>
      <c r="E41" s="10">
        <v>2</v>
      </c>
      <c r="F41" s="13"/>
      <c r="G41" s="13"/>
      <c r="H41" s="13"/>
    </row>
    <row r="42" ht="81" customHeight="1" spans="1:8">
      <c r="A42" s="10">
        <v>36</v>
      </c>
      <c r="B42" s="26" t="s">
        <v>148</v>
      </c>
      <c r="C42" s="27" t="s">
        <v>150</v>
      </c>
      <c r="D42" s="26" t="s">
        <v>49</v>
      </c>
      <c r="E42" s="10">
        <v>2</v>
      </c>
      <c r="F42" s="13"/>
      <c r="G42" s="13"/>
      <c r="H42" s="13"/>
    </row>
    <row r="43" ht="81" customHeight="1" spans="1:8">
      <c r="A43" s="10">
        <v>37</v>
      </c>
      <c r="B43" s="26" t="s">
        <v>148</v>
      </c>
      <c r="C43" s="27" t="s">
        <v>151</v>
      </c>
      <c r="D43" s="26" t="s">
        <v>49</v>
      </c>
      <c r="E43" s="10">
        <v>2</v>
      </c>
      <c r="F43" s="13"/>
      <c r="G43" s="13"/>
      <c r="H43" s="13"/>
    </row>
    <row r="44" ht="81" customHeight="1" spans="1:8">
      <c r="A44" s="10">
        <v>38</v>
      </c>
      <c r="B44" s="26" t="s">
        <v>148</v>
      </c>
      <c r="C44" s="27" t="s">
        <v>152</v>
      </c>
      <c r="D44" s="26" t="s">
        <v>49</v>
      </c>
      <c r="E44" s="10">
        <v>2</v>
      </c>
      <c r="F44" s="13"/>
      <c r="G44" s="13"/>
      <c r="H44" s="13"/>
    </row>
    <row r="45" ht="81" customHeight="1" spans="1:8">
      <c r="A45" s="10">
        <v>39</v>
      </c>
      <c r="B45" s="26" t="s">
        <v>148</v>
      </c>
      <c r="C45" s="27" t="s">
        <v>153</v>
      </c>
      <c r="D45" s="26" t="s">
        <v>49</v>
      </c>
      <c r="E45" s="10">
        <v>2</v>
      </c>
      <c r="F45" s="13"/>
      <c r="G45" s="13"/>
      <c r="H45" s="13"/>
    </row>
    <row r="46" ht="81" customHeight="1" spans="1:8">
      <c r="A46" s="10">
        <v>40</v>
      </c>
      <c r="B46" s="26" t="s">
        <v>148</v>
      </c>
      <c r="C46" s="27" t="s">
        <v>154</v>
      </c>
      <c r="D46" s="26" t="s">
        <v>49</v>
      </c>
      <c r="E46" s="10">
        <v>4</v>
      </c>
      <c r="F46" s="13"/>
      <c r="G46" s="13"/>
      <c r="H46" s="13"/>
    </row>
    <row r="47" ht="81" customHeight="1" spans="1:8">
      <c r="A47" s="10">
        <v>41</v>
      </c>
      <c r="B47" s="26" t="s">
        <v>148</v>
      </c>
      <c r="C47" s="27" t="s">
        <v>155</v>
      </c>
      <c r="D47" s="26" t="s">
        <v>49</v>
      </c>
      <c r="E47" s="10">
        <v>14</v>
      </c>
      <c r="F47" s="13"/>
      <c r="G47" s="13"/>
      <c r="H47" s="13"/>
    </row>
    <row r="48" ht="81" customHeight="1" spans="1:8">
      <c r="A48" s="10">
        <v>42</v>
      </c>
      <c r="B48" s="26" t="s">
        <v>148</v>
      </c>
      <c r="C48" s="27" t="s">
        <v>156</v>
      </c>
      <c r="D48" s="26" t="s">
        <v>49</v>
      </c>
      <c r="E48" s="10">
        <v>2</v>
      </c>
      <c r="F48" s="13"/>
      <c r="G48" s="13"/>
      <c r="H48" s="13"/>
    </row>
    <row r="49" ht="81" customHeight="1" spans="1:8">
      <c r="A49" s="10">
        <v>43</v>
      </c>
      <c r="B49" s="26" t="s">
        <v>148</v>
      </c>
      <c r="C49" s="27" t="s">
        <v>157</v>
      </c>
      <c r="D49" s="26" t="s">
        <v>49</v>
      </c>
      <c r="E49" s="10">
        <v>8</v>
      </c>
      <c r="F49" s="13"/>
      <c r="G49" s="13"/>
      <c r="H49" s="13"/>
    </row>
    <row r="50" ht="81" customHeight="1" spans="1:8">
      <c r="A50" s="10">
        <v>44</v>
      </c>
      <c r="B50" s="26" t="s">
        <v>148</v>
      </c>
      <c r="C50" s="27" t="s">
        <v>158</v>
      </c>
      <c r="D50" s="26" t="s">
        <v>49</v>
      </c>
      <c r="E50" s="10">
        <v>8</v>
      </c>
      <c r="F50" s="13"/>
      <c r="G50" s="13"/>
      <c r="H50" s="13"/>
    </row>
    <row r="51" ht="81" customHeight="1" spans="1:8">
      <c r="A51" s="10">
        <v>45</v>
      </c>
      <c r="B51" s="26" t="s">
        <v>148</v>
      </c>
      <c r="C51" s="27" t="s">
        <v>159</v>
      </c>
      <c r="D51" s="26" t="s">
        <v>49</v>
      </c>
      <c r="E51" s="10">
        <v>6</v>
      </c>
      <c r="F51" s="13"/>
      <c r="G51" s="13"/>
      <c r="H51" s="13"/>
    </row>
    <row r="52" ht="81" customHeight="1" spans="1:8">
      <c r="A52" s="10">
        <v>46</v>
      </c>
      <c r="B52" s="26" t="s">
        <v>160</v>
      </c>
      <c r="C52" s="27" t="s">
        <v>130</v>
      </c>
      <c r="D52" s="26" t="s">
        <v>49</v>
      </c>
      <c r="E52" s="10">
        <v>4</v>
      </c>
      <c r="F52" s="13"/>
      <c r="G52" s="13"/>
      <c r="H52" s="13"/>
    </row>
    <row r="53" ht="24" customHeight="1" spans="1:8">
      <c r="A53" s="10"/>
      <c r="B53" s="24" t="s">
        <v>161</v>
      </c>
      <c r="C53" s="12"/>
      <c r="D53" s="10"/>
      <c r="E53" s="10"/>
      <c r="F53" s="13"/>
      <c r="G53" s="13"/>
      <c r="H53" s="13"/>
    </row>
    <row r="54" ht="80" customHeight="1" spans="1:8">
      <c r="A54" s="10">
        <v>47</v>
      </c>
      <c r="B54" s="10" t="s">
        <v>96</v>
      </c>
      <c r="C54" s="12" t="s">
        <v>162</v>
      </c>
      <c r="D54" s="10" t="s">
        <v>49</v>
      </c>
      <c r="E54" s="10">
        <v>2</v>
      </c>
      <c r="F54" s="13"/>
      <c r="G54" s="13"/>
      <c r="H54" s="13"/>
    </row>
    <row r="55" ht="80" customHeight="1" spans="1:8">
      <c r="A55" s="10">
        <v>48</v>
      </c>
      <c r="B55" s="10" t="s">
        <v>96</v>
      </c>
      <c r="C55" s="12" t="s">
        <v>163</v>
      </c>
      <c r="D55" s="10" t="s">
        <v>49</v>
      </c>
      <c r="E55" s="10">
        <v>2</v>
      </c>
      <c r="F55" s="13"/>
      <c r="G55" s="13"/>
      <c r="H55" s="13"/>
    </row>
    <row r="56" ht="80" customHeight="1" spans="1:8">
      <c r="A56" s="10">
        <v>49</v>
      </c>
      <c r="B56" s="10" t="s">
        <v>96</v>
      </c>
      <c r="C56" s="12" t="s">
        <v>164</v>
      </c>
      <c r="D56" s="10" t="s">
        <v>49</v>
      </c>
      <c r="E56" s="10">
        <v>14</v>
      </c>
      <c r="F56" s="13"/>
      <c r="G56" s="13"/>
      <c r="H56" s="13"/>
    </row>
    <row r="57" ht="80" customHeight="1" spans="1:8">
      <c r="A57" s="10">
        <v>50</v>
      </c>
      <c r="B57" s="10" t="s">
        <v>96</v>
      </c>
      <c r="C57" s="12" t="s">
        <v>165</v>
      </c>
      <c r="D57" s="10" t="s">
        <v>49</v>
      </c>
      <c r="E57" s="10">
        <v>2</v>
      </c>
      <c r="F57" s="13"/>
      <c r="G57" s="13"/>
      <c r="H57" s="13"/>
    </row>
    <row r="58" ht="80" customHeight="1" spans="1:8">
      <c r="A58" s="10">
        <v>51</v>
      </c>
      <c r="B58" s="10" t="s">
        <v>96</v>
      </c>
      <c r="C58" s="12" t="s">
        <v>166</v>
      </c>
      <c r="D58" s="10" t="s">
        <v>49</v>
      </c>
      <c r="E58" s="10">
        <v>4</v>
      </c>
      <c r="F58" s="13"/>
      <c r="G58" s="13"/>
      <c r="H58" s="13"/>
    </row>
    <row r="59" ht="56" customHeight="1" spans="1:8">
      <c r="A59" s="10">
        <v>52</v>
      </c>
      <c r="B59" s="10" t="s">
        <v>38</v>
      </c>
      <c r="C59" s="12" t="s">
        <v>167</v>
      </c>
      <c r="D59" s="10" t="s">
        <v>40</v>
      </c>
      <c r="E59" s="10">
        <v>30</v>
      </c>
      <c r="F59" s="13"/>
      <c r="G59" s="13"/>
      <c r="H59" s="13"/>
    </row>
    <row r="60" ht="56" customHeight="1" spans="1:8">
      <c r="A60" s="10">
        <v>53</v>
      </c>
      <c r="B60" s="10" t="s">
        <v>38</v>
      </c>
      <c r="C60" s="12" t="s">
        <v>168</v>
      </c>
      <c r="D60" s="10" t="s">
        <v>40</v>
      </c>
      <c r="E60" s="10">
        <v>30</v>
      </c>
      <c r="F60" s="13"/>
      <c r="G60" s="13"/>
      <c r="H60" s="13"/>
    </row>
    <row r="61" ht="56" customHeight="1" spans="1:8">
      <c r="A61" s="10">
        <v>54</v>
      </c>
      <c r="B61" s="26" t="s">
        <v>47</v>
      </c>
      <c r="C61" s="27" t="s">
        <v>169</v>
      </c>
      <c r="D61" s="26" t="s">
        <v>49</v>
      </c>
      <c r="E61" s="10">
        <v>20</v>
      </c>
      <c r="F61" s="13"/>
      <c r="G61" s="13"/>
      <c r="H61" s="13"/>
    </row>
    <row r="62" ht="56" customHeight="1" spans="1:8">
      <c r="A62" s="10">
        <v>55</v>
      </c>
      <c r="B62" s="26" t="s">
        <v>47</v>
      </c>
      <c r="C62" s="27" t="s">
        <v>170</v>
      </c>
      <c r="D62" s="26" t="s">
        <v>49</v>
      </c>
      <c r="E62" s="10">
        <v>20</v>
      </c>
      <c r="F62" s="13"/>
      <c r="G62" s="13"/>
      <c r="H62" s="13"/>
    </row>
    <row r="63" ht="81" customHeight="1" spans="1:8">
      <c r="A63" s="10">
        <v>56</v>
      </c>
      <c r="B63" s="10" t="s">
        <v>64</v>
      </c>
      <c r="C63" s="12" t="s">
        <v>171</v>
      </c>
      <c r="D63" s="10" t="s">
        <v>49</v>
      </c>
      <c r="E63" s="10">
        <v>20</v>
      </c>
      <c r="F63" s="13"/>
      <c r="G63" s="13"/>
      <c r="H63" s="13"/>
    </row>
    <row r="64" ht="81" customHeight="1" spans="1:8">
      <c r="A64" s="10">
        <v>57</v>
      </c>
      <c r="B64" s="10" t="s">
        <v>64</v>
      </c>
      <c r="C64" s="12" t="s">
        <v>172</v>
      </c>
      <c r="D64" s="10" t="s">
        <v>49</v>
      </c>
      <c r="E64" s="10">
        <v>20</v>
      </c>
      <c r="F64" s="13"/>
      <c r="G64" s="13"/>
      <c r="H64" s="13"/>
    </row>
    <row r="65" ht="28" customHeight="1" spans="1:8">
      <c r="A65" s="10"/>
      <c r="B65" s="24" t="s">
        <v>173</v>
      </c>
      <c r="C65" s="12"/>
      <c r="D65" s="10"/>
      <c r="E65" s="10"/>
      <c r="F65" s="13"/>
      <c r="G65" s="13"/>
      <c r="H65" s="13"/>
    </row>
    <row r="66" ht="54" customHeight="1" spans="1:8">
      <c r="A66" s="10">
        <v>58</v>
      </c>
      <c r="B66" s="10" t="s">
        <v>85</v>
      </c>
      <c r="C66" s="12" t="s">
        <v>174</v>
      </c>
      <c r="D66" s="10" t="s">
        <v>87</v>
      </c>
      <c r="E66" s="10">
        <v>4454.18</v>
      </c>
      <c r="F66" s="13"/>
      <c r="G66" s="13"/>
      <c r="H66" s="13"/>
    </row>
    <row r="67" ht="42" customHeight="1" spans="1:8">
      <c r="A67" s="10">
        <v>59</v>
      </c>
      <c r="B67" s="10" t="s">
        <v>83</v>
      </c>
      <c r="C67" s="12" t="s">
        <v>175</v>
      </c>
      <c r="D67" s="10" t="s">
        <v>176</v>
      </c>
      <c r="E67" s="10">
        <v>16</v>
      </c>
      <c r="F67" s="13"/>
      <c r="G67" s="13"/>
      <c r="H67" s="13"/>
    </row>
    <row r="68" ht="42" customHeight="1" spans="1:8">
      <c r="A68" s="10">
        <v>60</v>
      </c>
      <c r="B68" s="10" t="s">
        <v>83</v>
      </c>
      <c r="C68" s="12" t="s">
        <v>177</v>
      </c>
      <c r="D68" s="10" t="s">
        <v>176</v>
      </c>
      <c r="E68" s="10">
        <v>108</v>
      </c>
      <c r="F68" s="13"/>
      <c r="G68" s="13"/>
      <c r="H68" s="13"/>
    </row>
    <row r="69" ht="42" customHeight="1" spans="1:8">
      <c r="A69" s="10">
        <v>61</v>
      </c>
      <c r="B69" s="10" t="s">
        <v>83</v>
      </c>
      <c r="C69" s="12" t="s">
        <v>178</v>
      </c>
      <c r="D69" s="10" t="s">
        <v>176</v>
      </c>
      <c r="E69" s="10">
        <v>344</v>
      </c>
      <c r="F69" s="13"/>
      <c r="G69" s="13"/>
      <c r="H69" s="13"/>
    </row>
    <row r="70" ht="42" customHeight="1" spans="1:8">
      <c r="A70" s="10">
        <v>62</v>
      </c>
      <c r="B70" s="10" t="s">
        <v>83</v>
      </c>
      <c r="C70" s="12" t="s">
        <v>179</v>
      </c>
      <c r="D70" s="10" t="s">
        <v>176</v>
      </c>
      <c r="E70" s="10">
        <f>34*4</f>
        <v>136</v>
      </c>
      <c r="F70" s="13"/>
      <c r="G70" s="13"/>
      <c r="H70" s="13"/>
    </row>
    <row r="71" ht="42" customHeight="1" spans="1:8">
      <c r="A71" s="10">
        <v>63</v>
      </c>
      <c r="B71" s="10" t="s">
        <v>83</v>
      </c>
      <c r="C71" s="12" t="s">
        <v>180</v>
      </c>
      <c r="D71" s="10" t="s">
        <v>176</v>
      </c>
      <c r="E71" s="10">
        <f>3*4</f>
        <v>12</v>
      </c>
      <c r="F71" s="13"/>
      <c r="G71" s="13"/>
      <c r="H71" s="13"/>
    </row>
    <row r="72" ht="42" customHeight="1" spans="1:8">
      <c r="A72" s="10">
        <v>64</v>
      </c>
      <c r="B72" s="10" t="s">
        <v>83</v>
      </c>
      <c r="C72" s="12" t="s">
        <v>181</v>
      </c>
      <c r="D72" s="10" t="s">
        <v>176</v>
      </c>
      <c r="E72" s="10">
        <f>29*4</f>
        <v>116</v>
      </c>
      <c r="F72" s="13"/>
      <c r="G72" s="13"/>
      <c r="H72" s="13"/>
    </row>
    <row r="73" ht="42" customHeight="1" spans="1:8">
      <c r="A73" s="10">
        <v>65</v>
      </c>
      <c r="B73" s="10" t="s">
        <v>83</v>
      </c>
      <c r="C73" s="12" t="s">
        <v>182</v>
      </c>
      <c r="D73" s="10" t="s">
        <v>176</v>
      </c>
      <c r="E73" s="10">
        <v>8</v>
      </c>
      <c r="F73" s="13"/>
      <c r="G73" s="13"/>
      <c r="H73" s="13"/>
    </row>
    <row r="74" ht="24" customHeight="1" spans="1:8">
      <c r="A74" s="10"/>
      <c r="B74" s="10" t="s">
        <v>110</v>
      </c>
      <c r="C74" s="12"/>
      <c r="D74" s="10"/>
      <c r="E74" s="10"/>
      <c r="F74" s="10" t="s">
        <v>111</v>
      </c>
      <c r="G74" s="10"/>
      <c r="H74" s="14"/>
    </row>
    <row r="76" ht="27" customHeight="1" spans="1:8">
      <c r="A76" s="15"/>
      <c r="B76" s="17"/>
      <c r="C76" s="17"/>
      <c r="D76" s="15"/>
      <c r="E76" s="15"/>
      <c r="F76" s="15"/>
      <c r="G76" s="15"/>
      <c r="H76" s="15"/>
    </row>
    <row r="77" ht="36" customHeight="1" spans="1:8">
      <c r="A77" s="19" t="s">
        <v>17</v>
      </c>
      <c r="B77" s="20"/>
      <c r="C77" s="21"/>
      <c r="D77" s="19"/>
      <c r="E77" s="19"/>
      <c r="F77" s="19"/>
      <c r="G77" s="19"/>
      <c r="H77" s="19"/>
    </row>
    <row r="78" ht="30" customHeight="1" spans="1:8">
      <c r="A78" s="19" t="s">
        <v>18</v>
      </c>
      <c r="B78" s="20"/>
      <c r="C78" s="21"/>
      <c r="D78" s="19"/>
      <c r="E78" s="19"/>
      <c r="F78" s="19"/>
      <c r="G78" s="19"/>
      <c r="H78" s="19"/>
    </row>
    <row r="79" ht="30" customHeight="1" spans="1:8">
      <c r="A79" s="22" t="s">
        <v>112</v>
      </c>
      <c r="B79" s="20"/>
      <c r="C79" s="21"/>
      <c r="D79" s="19"/>
      <c r="E79" s="19"/>
      <c r="F79" s="19"/>
      <c r="G79" s="19"/>
      <c r="H79" s="19"/>
    </row>
  </sheetData>
  <mergeCells count="8">
    <mergeCell ref="A1:H1"/>
    <mergeCell ref="A2:H2"/>
    <mergeCell ref="A3:H3"/>
    <mergeCell ref="B74:E74"/>
    <mergeCell ref="A76:H76"/>
    <mergeCell ref="A77:H77"/>
    <mergeCell ref="A78:H78"/>
    <mergeCell ref="A79:H79"/>
  </mergeCells>
  <printOptions horizontalCentered="1"/>
  <pageMargins left="0.594444444444444" right="0.594444444444444" top="0.790972222222222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tabSelected="1" topLeftCell="A15" workbookViewId="0">
      <selection activeCell="A23" sqref="A23:H23"/>
    </sheetView>
  </sheetViews>
  <sheetFormatPr defaultColWidth="9" defaultRowHeight="12" outlineLevelCol="7"/>
  <cols>
    <col min="1" max="1" width="6.33333333333333" customWidth="1"/>
    <col min="2" max="2" width="14.1142857142857" style="1" customWidth="1"/>
    <col min="3" max="3" width="30.4666666666667" style="2" customWidth="1"/>
    <col min="4" max="4" width="5.96190476190476" customWidth="1"/>
    <col min="5" max="5" width="7.62857142857143" style="1" customWidth="1"/>
    <col min="6" max="7" width="12.1619047619048" customWidth="1"/>
    <col min="8" max="8" width="10.1619047619048" customWidth="1"/>
  </cols>
  <sheetData>
    <row r="1" ht="33" customHeight="1" spans="1:8">
      <c r="A1" s="3" t="s">
        <v>183</v>
      </c>
      <c r="B1" s="3"/>
      <c r="C1" s="4"/>
      <c r="D1" s="3"/>
      <c r="E1" s="3"/>
      <c r="F1" s="5"/>
      <c r="G1" s="5"/>
      <c r="H1" s="5"/>
    </row>
    <row r="2" ht="24.95" customHeight="1" spans="1:8">
      <c r="A2" s="6" t="s">
        <v>1</v>
      </c>
      <c r="B2" s="7"/>
      <c r="C2" s="6"/>
      <c r="D2" s="8"/>
      <c r="E2" s="9"/>
      <c r="F2" s="8"/>
      <c r="G2" s="8"/>
      <c r="H2" s="8"/>
    </row>
    <row r="3" ht="24" customHeight="1" spans="1:8">
      <c r="A3" s="8" t="s">
        <v>2</v>
      </c>
      <c r="B3" s="7"/>
      <c r="C3" s="6"/>
      <c r="D3" s="8"/>
      <c r="E3" s="9"/>
      <c r="F3" s="8"/>
      <c r="G3" s="8"/>
      <c r="H3" s="8"/>
    </row>
    <row r="4" ht="32.1" customHeight="1" spans="1:8">
      <c r="A4" s="10" t="s">
        <v>3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5</v>
      </c>
      <c r="H4" s="11" t="s">
        <v>6</v>
      </c>
    </row>
    <row r="5" customFormat="1" ht="60" customHeight="1" spans="1:8">
      <c r="A5" s="10">
        <v>1</v>
      </c>
      <c r="B5" s="10" t="s">
        <v>184</v>
      </c>
      <c r="C5" s="12" t="s">
        <v>185</v>
      </c>
      <c r="D5" s="10" t="s">
        <v>40</v>
      </c>
      <c r="E5" s="10">
        <v>4</v>
      </c>
      <c r="F5" s="11"/>
      <c r="G5" s="11"/>
      <c r="H5" s="11"/>
    </row>
    <row r="6" customFormat="1" ht="60" customHeight="1" spans="1:8">
      <c r="A6" s="10">
        <v>2</v>
      </c>
      <c r="B6" s="10" t="s">
        <v>184</v>
      </c>
      <c r="C6" s="12" t="s">
        <v>186</v>
      </c>
      <c r="D6" s="10" t="s">
        <v>40</v>
      </c>
      <c r="E6" s="10">
        <v>33</v>
      </c>
      <c r="F6" s="13"/>
      <c r="G6" s="13"/>
      <c r="H6" s="13"/>
    </row>
    <row r="7" customFormat="1" ht="60" customHeight="1" spans="1:8">
      <c r="A7" s="10">
        <v>3</v>
      </c>
      <c r="B7" s="10" t="s">
        <v>184</v>
      </c>
      <c r="C7" s="12" t="s">
        <v>187</v>
      </c>
      <c r="D7" s="10" t="s">
        <v>40</v>
      </c>
      <c r="E7" s="10">
        <v>800</v>
      </c>
      <c r="F7" s="13"/>
      <c r="G7" s="13"/>
      <c r="H7" s="13"/>
    </row>
    <row r="8" customFormat="1" ht="60" customHeight="1" spans="1:8">
      <c r="A8" s="10">
        <v>4</v>
      </c>
      <c r="B8" s="10" t="s">
        <v>184</v>
      </c>
      <c r="C8" s="12" t="s">
        <v>168</v>
      </c>
      <c r="D8" s="10" t="s">
        <v>40</v>
      </c>
      <c r="E8" s="10">
        <v>390</v>
      </c>
      <c r="F8" s="13"/>
      <c r="G8" s="13"/>
      <c r="H8" s="13"/>
    </row>
    <row r="9" customFormat="1" ht="87" customHeight="1" spans="1:8">
      <c r="A9" s="10">
        <v>5</v>
      </c>
      <c r="B9" s="10" t="s">
        <v>188</v>
      </c>
      <c r="C9" s="12" t="s">
        <v>189</v>
      </c>
      <c r="D9" s="10" t="s">
        <v>40</v>
      </c>
      <c r="E9" s="10">
        <v>310</v>
      </c>
      <c r="F9" s="13"/>
      <c r="G9" s="13"/>
      <c r="H9" s="13"/>
    </row>
    <row r="10" ht="87" customHeight="1" spans="1:8">
      <c r="A10" s="10">
        <v>6</v>
      </c>
      <c r="B10" s="10" t="s">
        <v>188</v>
      </c>
      <c r="C10" s="12" t="s">
        <v>190</v>
      </c>
      <c r="D10" s="10" t="s">
        <v>40</v>
      </c>
      <c r="E10" s="10">
        <v>500</v>
      </c>
      <c r="F10" s="13"/>
      <c r="G10" s="13"/>
      <c r="H10" s="13"/>
    </row>
    <row r="11" ht="87" customHeight="1" spans="1:8">
      <c r="A11" s="10">
        <v>7</v>
      </c>
      <c r="B11" s="10" t="s">
        <v>188</v>
      </c>
      <c r="C11" s="12" t="s">
        <v>191</v>
      </c>
      <c r="D11" s="10" t="s">
        <v>40</v>
      </c>
      <c r="E11" s="10">
        <v>540</v>
      </c>
      <c r="F11" s="13"/>
      <c r="G11" s="13"/>
      <c r="H11" s="13"/>
    </row>
    <row r="12" ht="87" customHeight="1" spans="1:8">
      <c r="A12" s="10">
        <v>8</v>
      </c>
      <c r="B12" s="10" t="s">
        <v>188</v>
      </c>
      <c r="C12" s="12" t="s">
        <v>192</v>
      </c>
      <c r="D12" s="10" t="s">
        <v>40</v>
      </c>
      <c r="E12" s="10">
        <f>610+20</f>
        <v>630</v>
      </c>
      <c r="F12" s="13"/>
      <c r="G12" s="13"/>
      <c r="H12" s="13"/>
    </row>
    <row r="13" customFormat="1" ht="87" customHeight="1" spans="1:8">
      <c r="A13" s="10">
        <v>9</v>
      </c>
      <c r="B13" s="10" t="s">
        <v>188</v>
      </c>
      <c r="C13" s="12" t="s">
        <v>193</v>
      </c>
      <c r="D13" s="10" t="s">
        <v>40</v>
      </c>
      <c r="E13" s="10">
        <v>2030</v>
      </c>
      <c r="F13" s="13"/>
      <c r="G13" s="13"/>
      <c r="H13" s="13"/>
    </row>
    <row r="14" customFormat="1" ht="87" customHeight="1" spans="1:8">
      <c r="A14" s="10">
        <v>10</v>
      </c>
      <c r="B14" s="10" t="s">
        <v>188</v>
      </c>
      <c r="C14" s="12" t="s">
        <v>194</v>
      </c>
      <c r="D14" s="10" t="s">
        <v>40</v>
      </c>
      <c r="E14" s="10">
        <f>60+74</f>
        <v>134</v>
      </c>
      <c r="F14" s="13"/>
      <c r="G14" s="13"/>
      <c r="H14" s="13"/>
    </row>
    <row r="15" customFormat="1" ht="57" customHeight="1" spans="1:8">
      <c r="A15" s="10">
        <v>11</v>
      </c>
      <c r="B15" s="10" t="s">
        <v>195</v>
      </c>
      <c r="C15" s="12" t="s">
        <v>196</v>
      </c>
      <c r="D15" s="10" t="s">
        <v>40</v>
      </c>
      <c r="E15" s="10">
        <v>1088</v>
      </c>
      <c r="F15" s="13"/>
      <c r="G15" s="13"/>
      <c r="H15" s="13"/>
    </row>
    <row r="16" customFormat="1" ht="35" customHeight="1" spans="1:8">
      <c r="A16" s="10">
        <v>12</v>
      </c>
      <c r="B16" s="10" t="s">
        <v>85</v>
      </c>
      <c r="C16" s="12" t="s">
        <v>197</v>
      </c>
      <c r="D16" s="10" t="s">
        <v>87</v>
      </c>
      <c r="E16" s="10">
        <v>418.1</v>
      </c>
      <c r="F16" s="13"/>
      <c r="G16" s="13"/>
      <c r="H16" s="13"/>
    </row>
    <row r="17" customFormat="1" ht="56" customHeight="1" spans="1:8">
      <c r="A17" s="10">
        <v>13</v>
      </c>
      <c r="B17" s="10" t="s">
        <v>198</v>
      </c>
      <c r="C17" s="12" t="s">
        <v>199</v>
      </c>
      <c r="D17" s="10" t="s">
        <v>49</v>
      </c>
      <c r="E17" s="10">
        <v>30</v>
      </c>
      <c r="F17" s="13"/>
      <c r="G17" s="13"/>
      <c r="H17" s="13"/>
    </row>
    <row r="18" customFormat="1" ht="56" customHeight="1" spans="1:8">
      <c r="A18" s="10">
        <v>14</v>
      </c>
      <c r="B18" s="10" t="s">
        <v>198</v>
      </c>
      <c r="C18" s="12" t="s">
        <v>200</v>
      </c>
      <c r="D18" s="10" t="s">
        <v>49</v>
      </c>
      <c r="E18" s="10">
        <v>24</v>
      </c>
      <c r="F18" s="13"/>
      <c r="G18" s="13"/>
      <c r="H18" s="13"/>
    </row>
    <row r="19" customFormat="1" ht="56" customHeight="1" spans="1:8">
      <c r="A19" s="10">
        <v>15</v>
      </c>
      <c r="B19" s="10" t="s">
        <v>201</v>
      </c>
      <c r="C19" s="12" t="s">
        <v>202</v>
      </c>
      <c r="D19" s="10" t="s">
        <v>49</v>
      </c>
      <c r="E19" s="10">
        <v>148</v>
      </c>
      <c r="F19" s="13"/>
      <c r="G19" s="13"/>
      <c r="H19" s="13"/>
    </row>
    <row r="20" ht="56" customHeight="1" spans="1:8">
      <c r="A20" s="10">
        <v>16</v>
      </c>
      <c r="B20" s="10" t="s">
        <v>203</v>
      </c>
      <c r="C20" s="12" t="s">
        <v>202</v>
      </c>
      <c r="D20" s="10" t="s">
        <v>49</v>
      </c>
      <c r="E20" s="10">
        <v>148</v>
      </c>
      <c r="F20" s="10"/>
      <c r="G20" s="10"/>
      <c r="H20" s="14"/>
    </row>
    <row r="21" ht="24" customHeight="1" spans="1:8">
      <c r="A21" s="10"/>
      <c r="B21" s="10" t="s">
        <v>110</v>
      </c>
      <c r="C21" s="12"/>
      <c r="D21" s="10"/>
      <c r="E21" s="10"/>
      <c r="F21" s="10" t="s">
        <v>111</v>
      </c>
      <c r="G21" s="10"/>
      <c r="H21" s="14"/>
    </row>
    <row r="22" ht="16" customHeight="1" spans="1:8">
      <c r="A22" s="15"/>
      <c r="B22" s="16"/>
      <c r="C22" s="17"/>
      <c r="D22" s="15"/>
      <c r="E22" s="18"/>
      <c r="F22" s="15"/>
      <c r="G22" s="15"/>
      <c r="H22" s="15"/>
    </row>
    <row r="23" ht="35" customHeight="1" spans="1:8">
      <c r="A23" s="19" t="s">
        <v>17</v>
      </c>
      <c r="B23" s="20"/>
      <c r="C23" s="21"/>
      <c r="D23" s="19"/>
      <c r="E23" s="19"/>
      <c r="F23" s="19"/>
      <c r="G23" s="19"/>
      <c r="H23" s="19"/>
    </row>
    <row r="24" ht="26.1" customHeight="1" spans="1:8">
      <c r="A24" s="19" t="s">
        <v>18</v>
      </c>
      <c r="B24" s="20"/>
      <c r="C24" s="21"/>
      <c r="D24" s="19"/>
      <c r="E24" s="19"/>
      <c r="F24" s="19"/>
      <c r="G24" s="19"/>
      <c r="H24" s="19"/>
    </row>
    <row r="25" ht="27" customHeight="1" spans="1:8">
      <c r="A25" s="22" t="s">
        <v>112</v>
      </c>
      <c r="B25" s="20"/>
      <c r="C25" s="21"/>
      <c r="D25" s="19"/>
      <c r="E25" s="19"/>
      <c r="F25" s="19"/>
      <c r="G25" s="19"/>
      <c r="H25" s="19"/>
    </row>
  </sheetData>
  <mergeCells count="8">
    <mergeCell ref="A1:H1"/>
    <mergeCell ref="A2:H2"/>
    <mergeCell ref="A3:H3"/>
    <mergeCell ref="B21:E21"/>
    <mergeCell ref="A22:H22"/>
    <mergeCell ref="A23:H23"/>
    <mergeCell ref="A24:H24"/>
    <mergeCell ref="A25:H25"/>
  </mergeCells>
  <printOptions horizontalCentered="1"/>
  <pageMargins left="0.594444444444444" right="0.594444444444444" top="0.590277777777778" bottom="0.590277777777778" header="0.594444444444444" footer="0.39305555555555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换热站及室外一次网</vt:lpstr>
      <vt:lpstr>二级管网</vt:lpstr>
      <vt:lpstr>负一层及立管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2025-02-17T14:24:00Z</cp:lastPrinted>
  <dcterms:modified xsi:type="dcterms:W3CDTF">2025-11-04T07:36:23Z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